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152" yWindow="228" windowWidth="7308" windowHeight="9540" tabRatio="628" activeTab="2"/>
  </bookViews>
  <sheets>
    <sheet name="表1-移轉 6層以下" sheetId="13" r:id="rId1"/>
    <sheet name="表2-移轉 7層以上" sheetId="10" r:id="rId2"/>
    <sheet name="表3-登記 6層以下" sheetId="14" r:id="rId3"/>
    <sheet name="表4-登記 7層以上" sheetId="15" r:id="rId4"/>
    <sheet name="地政局(彙)105年-移轉" sheetId="16" r:id="rId5"/>
    <sheet name="地政局(彙)105年-登記" sheetId="17" r:id="rId6"/>
  </sheets>
  <definedNames>
    <definedName name="_xlnm._FilterDatabase" localSheetId="1" hidden="1">'表2-移轉 7層以上'!$A$1:$O$80</definedName>
    <definedName name="_xlnm.Print_Area" localSheetId="0">'表1-移轉 6層以下'!$A$1:$O$84</definedName>
    <definedName name="_xlnm.Print_Area" localSheetId="1">'表2-移轉 7層以上'!$A$1:$O$84</definedName>
    <definedName name="_xlnm.Print_Area" localSheetId="2">'表3-登記 6層以下'!$A$1:$O$84</definedName>
    <definedName name="_xlnm.Print_Area" localSheetId="3">'表4-登記 7層以上'!$A$1:$O$84</definedName>
    <definedName name="_xlnm.Print_Titles" localSheetId="0">'表1-移轉 6層以下'!$1:$4</definedName>
    <definedName name="_xlnm.Print_Titles" localSheetId="1">'表2-移轉 7層以上'!$1:$4</definedName>
    <definedName name="_xlnm.Print_Titles" localSheetId="2">'表3-登記 6層以下'!$1:$4</definedName>
    <definedName name="_xlnm.Print_Titles" localSheetId="3">'表4-登記 7層以上'!$1:$4</definedName>
  </definedNames>
  <calcPr calcId="125725"/>
</workbook>
</file>

<file path=xl/calcChain.xml><?xml version="1.0" encoding="utf-8"?>
<calcChain xmlns="http://schemas.openxmlformats.org/spreadsheetml/2006/main">
  <c r="M79" i="10"/>
  <c r="K79" i="13" l="1"/>
  <c r="J80" i="15"/>
  <c r="J79"/>
  <c r="J80" i="14"/>
  <c r="J79"/>
  <c r="O68" i="13"/>
  <c r="J79" i="10"/>
  <c r="K79"/>
  <c r="L79"/>
  <c r="N79"/>
  <c r="N80" i="15"/>
  <c r="M80"/>
  <c r="L80"/>
  <c r="K80"/>
  <c r="I80"/>
  <c r="H80"/>
  <c r="G80"/>
  <c r="F80"/>
  <c r="N79"/>
  <c r="M79"/>
  <c r="L79"/>
  <c r="K79"/>
  <c r="I79"/>
  <c r="H79"/>
  <c r="G79"/>
  <c r="F79"/>
  <c r="N80" i="14"/>
  <c r="M80"/>
  <c r="L80"/>
  <c r="K80"/>
  <c r="I80"/>
  <c r="H80"/>
  <c r="G80"/>
  <c r="F80"/>
  <c r="N79"/>
  <c r="M79"/>
  <c r="L79"/>
  <c r="K79"/>
  <c r="I79"/>
  <c r="H79"/>
  <c r="G79"/>
  <c r="F79"/>
  <c r="N80" i="10"/>
  <c r="M80"/>
  <c r="L80"/>
  <c r="K80"/>
  <c r="J80"/>
  <c r="I80"/>
  <c r="H80"/>
  <c r="G80"/>
  <c r="F80"/>
  <c r="I79"/>
  <c r="H79"/>
  <c r="G79"/>
  <c r="F79"/>
  <c r="E79" i="13"/>
  <c r="C79" i="15"/>
  <c r="C80"/>
  <c r="C79" i="13"/>
  <c r="I79"/>
  <c r="D79" i="10"/>
  <c r="O12" i="13"/>
  <c r="O10"/>
  <c r="O8"/>
  <c r="O69"/>
  <c r="O72"/>
  <c r="O70"/>
  <c r="O78"/>
  <c r="O71"/>
  <c r="O75"/>
  <c r="O73"/>
  <c r="O77"/>
  <c r="O6"/>
  <c r="D79"/>
  <c r="F79"/>
  <c r="G79"/>
  <c r="J79"/>
  <c r="L79"/>
  <c r="M79"/>
  <c r="N79"/>
  <c r="O5"/>
  <c r="E80" i="15"/>
  <c r="D80"/>
  <c r="E79"/>
  <c r="D79"/>
  <c r="O78"/>
  <c r="O77"/>
  <c r="O76"/>
  <c r="O75"/>
  <c r="O74"/>
  <c r="O73"/>
  <c r="O72"/>
  <c r="O71"/>
  <c r="O70"/>
  <c r="O69"/>
  <c r="O68"/>
  <c r="O67"/>
  <c r="O66"/>
  <c r="O65"/>
  <c r="O64"/>
  <c r="O63"/>
  <c r="O62"/>
  <c r="O61"/>
  <c r="O60"/>
  <c r="O59"/>
  <c r="O58"/>
  <c r="O57"/>
  <c r="O56"/>
  <c r="O55"/>
  <c r="O54"/>
  <c r="O53"/>
  <c r="O52"/>
  <c r="O51"/>
  <c r="O50"/>
  <c r="O49"/>
  <c r="O48"/>
  <c r="O47"/>
  <c r="O46"/>
  <c r="O45"/>
  <c r="O44"/>
  <c r="O43"/>
  <c r="O42"/>
  <c r="O41"/>
  <c r="O40"/>
  <c r="O39"/>
  <c r="O38"/>
  <c r="O37"/>
  <c r="O36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2"/>
  <c r="O11"/>
  <c r="O10"/>
  <c r="O9"/>
  <c r="O8"/>
  <c r="O7"/>
  <c r="O6"/>
  <c r="O5"/>
  <c r="E80" i="14"/>
  <c r="D80"/>
  <c r="C80"/>
  <c r="E79"/>
  <c r="D79"/>
  <c r="C79"/>
  <c r="O78"/>
  <c r="O77"/>
  <c r="O76"/>
  <c r="O75"/>
  <c r="O74"/>
  <c r="O73"/>
  <c r="O72"/>
  <c r="O71"/>
  <c r="O70"/>
  <c r="O69"/>
  <c r="O68"/>
  <c r="O67"/>
  <c r="O66"/>
  <c r="O65"/>
  <c r="O64"/>
  <c r="O63"/>
  <c r="O62"/>
  <c r="O61"/>
  <c r="O60"/>
  <c r="O59"/>
  <c r="O58"/>
  <c r="O57"/>
  <c r="O56"/>
  <c r="O55"/>
  <c r="O54"/>
  <c r="O53"/>
  <c r="O52"/>
  <c r="O51"/>
  <c r="O50"/>
  <c r="O49"/>
  <c r="O48"/>
  <c r="O47"/>
  <c r="O46"/>
  <c r="O45"/>
  <c r="O44"/>
  <c r="O43"/>
  <c r="O42"/>
  <c r="O41"/>
  <c r="O40"/>
  <c r="O39"/>
  <c r="O38"/>
  <c r="O37"/>
  <c r="O36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2"/>
  <c r="O11"/>
  <c r="O10"/>
  <c r="O9"/>
  <c r="O8"/>
  <c r="O7"/>
  <c r="O6"/>
  <c r="O5"/>
  <c r="E80" i="10"/>
  <c r="D80"/>
  <c r="C80"/>
  <c r="E79"/>
  <c r="C79"/>
  <c r="O78"/>
  <c r="O77"/>
  <c r="O76"/>
  <c r="O75"/>
  <c r="O74"/>
  <c r="O73"/>
  <c r="O72"/>
  <c r="O71"/>
  <c r="O70"/>
  <c r="O69"/>
  <c r="O68"/>
  <c r="O67"/>
  <c r="O66"/>
  <c r="O65"/>
  <c r="O64"/>
  <c r="O63"/>
  <c r="O62"/>
  <c r="O61"/>
  <c r="O60"/>
  <c r="O59"/>
  <c r="O58"/>
  <c r="O57"/>
  <c r="O56"/>
  <c r="O55"/>
  <c r="O54"/>
  <c r="O53"/>
  <c r="O52"/>
  <c r="O51"/>
  <c r="O50"/>
  <c r="O49"/>
  <c r="O48"/>
  <c r="O47"/>
  <c r="O46"/>
  <c r="O45"/>
  <c r="O44"/>
  <c r="O43"/>
  <c r="O42"/>
  <c r="O41"/>
  <c r="O40"/>
  <c r="O39"/>
  <c r="O38"/>
  <c r="O37"/>
  <c r="O36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2"/>
  <c r="O11"/>
  <c r="O10"/>
  <c r="O9"/>
  <c r="O8"/>
  <c r="O7"/>
  <c r="O6"/>
  <c r="O5"/>
  <c r="M80" i="13"/>
  <c r="L80"/>
  <c r="K80"/>
  <c r="J80"/>
  <c r="I80"/>
  <c r="G80"/>
  <c r="F80"/>
  <c r="E80"/>
  <c r="O76"/>
  <c r="O74"/>
  <c r="O66"/>
  <c r="O65"/>
  <c r="O64"/>
  <c r="O63"/>
  <c r="O62"/>
  <c r="O61"/>
  <c r="O60"/>
  <c r="O59"/>
  <c r="O58"/>
  <c r="O57"/>
  <c r="O56"/>
  <c r="O55"/>
  <c r="O54"/>
  <c r="O53"/>
  <c r="O52"/>
  <c r="O51"/>
  <c r="O50"/>
  <c r="O49"/>
  <c r="O48"/>
  <c r="O47"/>
  <c r="O46"/>
  <c r="O45"/>
  <c r="O44"/>
  <c r="O43"/>
  <c r="O42"/>
  <c r="O41"/>
  <c r="O40"/>
  <c r="O39"/>
  <c r="O38"/>
  <c r="O37"/>
  <c r="O36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1"/>
  <c r="O9"/>
  <c r="H80" l="1"/>
  <c r="H79"/>
  <c r="O79" s="1"/>
  <c r="O80" i="14"/>
  <c r="O79" i="15"/>
  <c r="O80"/>
  <c r="O79" i="14"/>
  <c r="D80" i="13"/>
  <c r="C80"/>
  <c r="O67"/>
  <c r="O79" i="10"/>
  <c r="O80"/>
  <c r="O7" i="13"/>
  <c r="N80"/>
  <c r="O80" l="1"/>
</calcChain>
</file>

<file path=xl/sharedStrings.xml><?xml version="1.0" encoding="utf-8"?>
<sst xmlns="http://schemas.openxmlformats.org/spreadsheetml/2006/main" count="824" uniqueCount="174">
  <si>
    <t>完成保存登記後第一次移轉之筆數。面積(七層以上)</t>
  </si>
  <si>
    <t>筆數</t>
  </si>
  <si>
    <t>備註</t>
  </si>
  <si>
    <t>2.本表係統計所有權人為本國私法人，建物主要用途為住家用、商業用、住商用、見使用執照或見其他事項，建築完成日期自92年1月1日起</t>
  </si>
  <si>
    <t xml:space="preserve">   迄今，完成建物第一次登記後以買賣為登記原因移轉之建物筆數與面積(單位為平方公尺)。</t>
  </si>
  <si>
    <t>東區</t>
    <phoneticPr fontId="2" type="noConversion"/>
  </si>
  <si>
    <t>柳營</t>
    <phoneticPr fontId="2" type="noConversion"/>
  </si>
  <si>
    <t>新營</t>
    <phoneticPr fontId="2" type="noConversion"/>
  </si>
  <si>
    <t>後壁</t>
    <phoneticPr fontId="2" type="noConversion"/>
  </si>
  <si>
    <t>安南</t>
    <phoneticPr fontId="2" type="noConversion"/>
  </si>
  <si>
    <t>麻豆</t>
    <phoneticPr fontId="2" type="noConversion"/>
  </si>
  <si>
    <t>下營</t>
    <phoneticPr fontId="2" type="noConversion"/>
  </si>
  <si>
    <t>中西</t>
    <phoneticPr fontId="2" type="noConversion"/>
  </si>
  <si>
    <t>六甲</t>
    <phoneticPr fontId="2" type="noConversion"/>
  </si>
  <si>
    <t>官田</t>
    <phoneticPr fontId="2" type="noConversion"/>
  </si>
  <si>
    <t>佳里</t>
    <phoneticPr fontId="2" type="noConversion"/>
  </si>
  <si>
    <t>西港</t>
    <phoneticPr fontId="2" type="noConversion"/>
  </si>
  <si>
    <t>學甲</t>
    <phoneticPr fontId="2" type="noConversion"/>
  </si>
  <si>
    <t>善化</t>
    <phoneticPr fontId="2" type="noConversion"/>
  </si>
  <si>
    <t>新市</t>
    <phoneticPr fontId="2" type="noConversion"/>
  </si>
  <si>
    <t>安定</t>
    <phoneticPr fontId="2" type="noConversion"/>
  </si>
  <si>
    <t>玉井</t>
    <phoneticPr fontId="2" type="noConversion"/>
  </si>
  <si>
    <t>楠西</t>
    <phoneticPr fontId="2" type="noConversion"/>
  </si>
  <si>
    <t>南化</t>
    <phoneticPr fontId="2" type="noConversion"/>
  </si>
  <si>
    <t>仁德</t>
    <phoneticPr fontId="2" type="noConversion"/>
  </si>
  <si>
    <t>歸仁</t>
    <phoneticPr fontId="2" type="noConversion"/>
  </si>
  <si>
    <t>合計</t>
    <phoneticPr fontId="2" type="noConversion"/>
  </si>
  <si>
    <t>面積㎡</t>
    <phoneticPr fontId="2" type="noConversion"/>
  </si>
  <si>
    <t>鹽水</t>
    <phoneticPr fontId="2" type="noConversion"/>
  </si>
  <si>
    <t>白河</t>
    <phoneticPr fontId="2" type="noConversion"/>
  </si>
  <si>
    <t>東山</t>
    <phoneticPr fontId="2" type="noConversion"/>
  </si>
  <si>
    <t>大內</t>
    <phoneticPr fontId="2" type="noConversion"/>
  </si>
  <si>
    <t>七股</t>
    <phoneticPr fontId="2" type="noConversion"/>
  </si>
  <si>
    <t>將軍</t>
    <phoneticPr fontId="2" type="noConversion"/>
  </si>
  <si>
    <t>北門</t>
    <phoneticPr fontId="2" type="noConversion"/>
  </si>
  <si>
    <t>新化</t>
    <phoneticPr fontId="2" type="noConversion"/>
  </si>
  <si>
    <t>山上</t>
    <phoneticPr fontId="2" type="noConversion"/>
  </si>
  <si>
    <t>左鎮</t>
    <phoneticPr fontId="2" type="noConversion"/>
  </si>
  <si>
    <t>關廟</t>
    <phoneticPr fontId="2" type="noConversion"/>
  </si>
  <si>
    <t>龍崎</t>
    <phoneticPr fontId="2" type="noConversion"/>
  </si>
  <si>
    <t>永康</t>
    <phoneticPr fontId="2" type="noConversion"/>
  </si>
  <si>
    <t>南區</t>
    <phoneticPr fontId="2" type="noConversion"/>
  </si>
  <si>
    <t>北區</t>
    <phoneticPr fontId="2" type="noConversion"/>
  </si>
  <si>
    <t>安平</t>
    <phoneticPr fontId="2" type="noConversion"/>
  </si>
  <si>
    <t>完成保存登記後第一次登記之筆數。面積(七層以上)</t>
    <phoneticPr fontId="2" type="noConversion"/>
  </si>
  <si>
    <t>1.資料來源：臺南市政府地政局  http://land.tainan.gov.tw</t>
    <phoneticPr fontId="2" type="noConversion"/>
  </si>
  <si>
    <t>臺南市大台南不動產開發商業同業公會</t>
    <phoneticPr fontId="2" type="noConversion"/>
  </si>
  <si>
    <t>10501</t>
  </si>
  <si>
    <t>1.資料來源：臺南市政府地政局    http://land.tainan.gov.tw</t>
    <phoneticPr fontId="2" type="noConversion"/>
  </si>
  <si>
    <t>1.資料來源：臺南市政府地政局     http://land.tainan.gov.tw</t>
    <phoneticPr fontId="2" type="noConversion"/>
  </si>
  <si>
    <t>新營</t>
    <phoneticPr fontId="2" type="noConversion"/>
  </si>
  <si>
    <t>面積㎡</t>
    <phoneticPr fontId="2" type="noConversion"/>
  </si>
  <si>
    <t>鹽水</t>
    <phoneticPr fontId="2" type="noConversion"/>
  </si>
  <si>
    <t>白河</t>
    <phoneticPr fontId="2" type="noConversion"/>
  </si>
  <si>
    <t>柳營</t>
    <phoneticPr fontId="2" type="noConversion"/>
  </si>
  <si>
    <t>後壁</t>
    <phoneticPr fontId="2" type="noConversion"/>
  </si>
  <si>
    <t>東山</t>
    <phoneticPr fontId="2" type="noConversion"/>
  </si>
  <si>
    <t>麻豆</t>
    <phoneticPr fontId="2" type="noConversion"/>
  </si>
  <si>
    <t>下營</t>
    <phoneticPr fontId="2" type="noConversion"/>
  </si>
  <si>
    <t>六甲</t>
    <phoneticPr fontId="2" type="noConversion"/>
  </si>
  <si>
    <t>官田</t>
    <phoneticPr fontId="2" type="noConversion"/>
  </si>
  <si>
    <t>大內</t>
    <phoneticPr fontId="2" type="noConversion"/>
  </si>
  <si>
    <t>佳里</t>
    <phoneticPr fontId="2" type="noConversion"/>
  </si>
  <si>
    <t>西港</t>
    <phoneticPr fontId="2" type="noConversion"/>
  </si>
  <si>
    <t>七股</t>
    <phoneticPr fontId="2" type="noConversion"/>
  </si>
  <si>
    <t>將軍</t>
    <phoneticPr fontId="2" type="noConversion"/>
  </si>
  <si>
    <t>北門</t>
    <phoneticPr fontId="2" type="noConversion"/>
  </si>
  <si>
    <t>學甲</t>
    <phoneticPr fontId="2" type="noConversion"/>
  </si>
  <si>
    <t>新化</t>
    <phoneticPr fontId="2" type="noConversion"/>
  </si>
  <si>
    <t>善化</t>
    <phoneticPr fontId="2" type="noConversion"/>
  </si>
  <si>
    <t>新市</t>
    <phoneticPr fontId="2" type="noConversion"/>
  </si>
  <si>
    <t>安定</t>
    <phoneticPr fontId="2" type="noConversion"/>
  </si>
  <si>
    <t>山上</t>
    <phoneticPr fontId="2" type="noConversion"/>
  </si>
  <si>
    <t>玉井</t>
    <phoneticPr fontId="2" type="noConversion"/>
  </si>
  <si>
    <t>楠西</t>
    <phoneticPr fontId="2" type="noConversion"/>
  </si>
  <si>
    <t>南化</t>
    <phoneticPr fontId="2" type="noConversion"/>
  </si>
  <si>
    <t>左鎮</t>
    <phoneticPr fontId="2" type="noConversion"/>
  </si>
  <si>
    <t>仁德</t>
    <phoneticPr fontId="2" type="noConversion"/>
  </si>
  <si>
    <t>歸仁</t>
    <phoneticPr fontId="2" type="noConversion"/>
  </si>
  <si>
    <t>關廟</t>
    <phoneticPr fontId="2" type="noConversion"/>
  </si>
  <si>
    <t>龍崎</t>
    <phoneticPr fontId="2" type="noConversion"/>
  </si>
  <si>
    <t>永康</t>
    <phoneticPr fontId="2" type="noConversion"/>
  </si>
  <si>
    <t>東區</t>
    <phoneticPr fontId="2" type="noConversion"/>
  </si>
  <si>
    <t>南區</t>
    <phoneticPr fontId="2" type="noConversion"/>
  </si>
  <si>
    <t>北區</t>
    <phoneticPr fontId="2" type="noConversion"/>
  </si>
  <si>
    <t>安南</t>
    <phoneticPr fontId="2" type="noConversion"/>
  </si>
  <si>
    <t>安平</t>
    <phoneticPr fontId="2" type="noConversion"/>
  </si>
  <si>
    <t>中西</t>
    <phoneticPr fontId="2" type="noConversion"/>
  </si>
  <si>
    <t>合計</t>
    <phoneticPr fontId="2" type="noConversion"/>
  </si>
  <si>
    <t>完成保存登記後第一次登記之筆數。面積(六層以下，含六層)</t>
    <phoneticPr fontId="2" type="noConversion"/>
  </si>
  <si>
    <t>完成保存登記後第一次移轉之筆數。面積(六層以下，含六層)</t>
    <phoneticPr fontId="2" type="noConversion"/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</si>
  <si>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</si>
  <si>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</si>
  <si>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</si>
  <si>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</si>
  <si>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</si>
  <si>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</si>
  <si>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</si>
  <si>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</si>
  <si>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</si>
  <si>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</si>
  <si>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</si>
  <si>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小計</t>
    <phoneticPr fontId="2" type="noConversion"/>
  </si>
  <si>
    <t>一月</t>
    <phoneticPr fontId="2" type="noConversion"/>
  </si>
  <si>
    <r>
      <t>彙整大台南市105年度</t>
    </r>
    <r>
      <rPr>
        <sz val="14"/>
        <color rgb="FF0000FF"/>
        <rFont val="標楷體"/>
        <family val="4"/>
        <charset val="136"/>
      </rPr>
      <t>【建物第一次移轉】</t>
    </r>
    <r>
      <rPr>
        <sz val="14"/>
        <rFont val="標楷體"/>
        <family val="4"/>
        <charset val="136"/>
      </rPr>
      <t>登記統計表</t>
    </r>
    <phoneticPr fontId="2" type="noConversion"/>
  </si>
  <si>
    <r>
      <t>彙整大台南市105年度</t>
    </r>
    <r>
      <rPr>
        <sz val="14"/>
        <color rgb="FFFF0000"/>
        <rFont val="標楷體"/>
        <family val="4"/>
        <charset val="136"/>
      </rPr>
      <t>【建物第一次登記】</t>
    </r>
    <r>
      <rPr>
        <sz val="14"/>
        <rFont val="標楷體"/>
        <family val="4"/>
        <charset val="136"/>
      </rPr>
      <t>統計表</t>
    </r>
    <phoneticPr fontId="2" type="noConversion"/>
  </si>
  <si>
    <r>
      <t>彙整大台南市105年度</t>
    </r>
    <r>
      <rPr>
        <sz val="14"/>
        <color rgb="FFFF0000"/>
        <rFont val="標楷體"/>
        <family val="4"/>
        <charset val="136"/>
      </rPr>
      <t>【建物第一次登記】</t>
    </r>
    <r>
      <rPr>
        <sz val="14"/>
        <rFont val="標楷體"/>
        <family val="4"/>
        <charset val="136"/>
      </rPr>
      <t>統計表</t>
    </r>
    <phoneticPr fontId="2" type="noConversion"/>
  </si>
  <si>
    <t>10502</t>
  </si>
  <si>
    <t>移轉</t>
  </si>
  <si>
    <t>10503</t>
  </si>
  <si>
    <t>二月</t>
    <phoneticPr fontId="2" type="noConversion"/>
  </si>
  <si>
    <t>三月</t>
    <phoneticPr fontId="2" type="noConversion"/>
  </si>
  <si>
    <r>
      <rPr>
        <sz val="10"/>
        <color indexed="8"/>
        <rFont val="新細明體"/>
        <family val="1"/>
        <charset val="136"/>
      </rPr>
      <t>東區</t>
    </r>
  </si>
  <si>
    <r>
      <rPr>
        <sz val="10"/>
        <color indexed="8"/>
        <rFont val="新細明體"/>
        <family val="1"/>
        <charset val="136"/>
      </rPr>
      <t>南區</t>
    </r>
  </si>
  <si>
    <r>
      <rPr>
        <sz val="10"/>
        <color indexed="8"/>
        <rFont val="新細明體"/>
        <family val="1"/>
        <charset val="136"/>
      </rPr>
      <t>北區</t>
    </r>
  </si>
  <si>
    <r>
      <rPr>
        <sz val="10"/>
        <color indexed="8"/>
        <rFont val="新細明體"/>
        <family val="1"/>
        <charset val="136"/>
      </rPr>
      <t>安南區</t>
    </r>
  </si>
  <si>
    <r>
      <rPr>
        <sz val="10"/>
        <color indexed="8"/>
        <rFont val="新細明體"/>
        <family val="1"/>
        <charset val="136"/>
      </rPr>
      <t>安平區</t>
    </r>
  </si>
  <si>
    <r>
      <rPr>
        <sz val="10"/>
        <color indexed="8"/>
        <rFont val="新細明體"/>
        <family val="1"/>
        <charset val="136"/>
      </rPr>
      <t>中西區</t>
    </r>
  </si>
  <si>
    <r>
      <rPr>
        <sz val="10"/>
        <color indexed="8"/>
        <rFont val="新細明體"/>
        <family val="1"/>
        <charset val="136"/>
      </rPr>
      <t>新營區</t>
    </r>
  </si>
  <si>
    <r>
      <rPr>
        <sz val="10"/>
        <color indexed="8"/>
        <rFont val="新細明體"/>
        <family val="1"/>
        <charset val="136"/>
      </rPr>
      <t>鹽水區</t>
    </r>
  </si>
  <si>
    <r>
      <rPr>
        <sz val="10"/>
        <color indexed="8"/>
        <rFont val="新細明體"/>
        <family val="1"/>
        <charset val="136"/>
      </rPr>
      <t>白河區</t>
    </r>
  </si>
  <si>
    <r>
      <rPr>
        <sz val="10"/>
        <color indexed="8"/>
        <rFont val="新細明體"/>
        <family val="1"/>
        <charset val="136"/>
      </rPr>
      <t>柳營區</t>
    </r>
  </si>
  <si>
    <r>
      <rPr>
        <sz val="10"/>
        <color indexed="8"/>
        <rFont val="新細明體"/>
        <family val="1"/>
        <charset val="136"/>
      </rPr>
      <t>後壁區</t>
    </r>
  </si>
  <si>
    <r>
      <rPr>
        <sz val="10"/>
        <color indexed="8"/>
        <rFont val="新細明體"/>
        <family val="1"/>
        <charset val="136"/>
      </rPr>
      <t>東山區</t>
    </r>
  </si>
  <si>
    <r>
      <rPr>
        <sz val="10"/>
        <color indexed="8"/>
        <rFont val="新細明體"/>
        <family val="1"/>
        <charset val="136"/>
      </rPr>
      <t>麻豆區</t>
    </r>
  </si>
  <si>
    <r>
      <rPr>
        <sz val="10"/>
        <color indexed="8"/>
        <rFont val="新細明體"/>
        <family val="1"/>
        <charset val="136"/>
      </rPr>
      <t>下營區</t>
    </r>
  </si>
  <si>
    <r>
      <rPr>
        <sz val="10"/>
        <color indexed="8"/>
        <rFont val="新細明體"/>
        <family val="1"/>
        <charset val="136"/>
      </rPr>
      <t>六甲區</t>
    </r>
  </si>
  <si>
    <r>
      <rPr>
        <sz val="10"/>
        <color indexed="8"/>
        <rFont val="新細明體"/>
        <family val="1"/>
        <charset val="136"/>
      </rPr>
      <t>官田區</t>
    </r>
  </si>
  <si>
    <r>
      <rPr>
        <sz val="10"/>
        <color indexed="8"/>
        <rFont val="新細明體"/>
        <family val="1"/>
        <charset val="136"/>
      </rPr>
      <t>大內區</t>
    </r>
  </si>
  <si>
    <r>
      <rPr>
        <sz val="10"/>
        <color indexed="8"/>
        <rFont val="新細明體"/>
        <family val="1"/>
        <charset val="136"/>
      </rPr>
      <t>佳里區</t>
    </r>
  </si>
  <si>
    <r>
      <rPr>
        <sz val="10"/>
        <color indexed="8"/>
        <rFont val="新細明體"/>
        <family val="1"/>
        <charset val="136"/>
      </rPr>
      <t>西港區</t>
    </r>
  </si>
  <si>
    <r>
      <rPr>
        <sz val="10"/>
        <color indexed="8"/>
        <rFont val="新細明體"/>
        <family val="1"/>
        <charset val="136"/>
      </rPr>
      <t>七股區</t>
    </r>
  </si>
  <si>
    <r>
      <rPr>
        <sz val="10"/>
        <color indexed="8"/>
        <rFont val="新細明體"/>
        <family val="1"/>
        <charset val="136"/>
      </rPr>
      <t>將軍區</t>
    </r>
  </si>
  <si>
    <r>
      <rPr>
        <sz val="10"/>
        <color indexed="8"/>
        <rFont val="新細明體"/>
        <family val="1"/>
        <charset val="136"/>
      </rPr>
      <t>北門區</t>
    </r>
  </si>
  <si>
    <r>
      <rPr>
        <sz val="10"/>
        <color indexed="8"/>
        <rFont val="新細明體"/>
        <family val="1"/>
        <charset val="136"/>
      </rPr>
      <t>學甲區</t>
    </r>
  </si>
  <si>
    <r>
      <rPr>
        <sz val="10"/>
        <color indexed="8"/>
        <rFont val="新細明體"/>
        <family val="1"/>
        <charset val="136"/>
      </rPr>
      <t>新化區</t>
    </r>
  </si>
  <si>
    <r>
      <rPr>
        <sz val="10"/>
        <color indexed="8"/>
        <rFont val="新細明體"/>
        <family val="1"/>
        <charset val="136"/>
      </rPr>
      <t>善化區</t>
    </r>
  </si>
  <si>
    <r>
      <rPr>
        <sz val="10"/>
        <color indexed="8"/>
        <rFont val="新細明體"/>
        <family val="1"/>
        <charset val="136"/>
      </rPr>
      <t>新市區</t>
    </r>
  </si>
  <si>
    <r>
      <rPr>
        <sz val="10"/>
        <color indexed="8"/>
        <rFont val="新細明體"/>
        <family val="1"/>
        <charset val="136"/>
      </rPr>
      <t>安定區</t>
    </r>
  </si>
  <si>
    <r>
      <rPr>
        <sz val="10"/>
        <color indexed="8"/>
        <rFont val="新細明體"/>
        <family val="1"/>
        <charset val="136"/>
      </rPr>
      <t>山上區</t>
    </r>
  </si>
  <si>
    <r>
      <rPr>
        <sz val="10"/>
        <color indexed="8"/>
        <rFont val="新細明體"/>
        <family val="1"/>
        <charset val="136"/>
      </rPr>
      <t>玉井區</t>
    </r>
  </si>
  <si>
    <r>
      <rPr>
        <sz val="10"/>
        <color indexed="8"/>
        <rFont val="新細明體"/>
        <family val="1"/>
        <charset val="136"/>
      </rPr>
      <t>楠西區</t>
    </r>
  </si>
  <si>
    <r>
      <rPr>
        <sz val="10"/>
        <color indexed="8"/>
        <rFont val="新細明體"/>
        <family val="1"/>
        <charset val="136"/>
      </rPr>
      <t>南化區</t>
    </r>
  </si>
  <si>
    <r>
      <rPr>
        <sz val="10"/>
        <color indexed="8"/>
        <rFont val="新細明體"/>
        <family val="1"/>
        <charset val="136"/>
      </rPr>
      <t>左鎮區</t>
    </r>
    <phoneticPr fontId="2" type="noConversion"/>
  </si>
  <si>
    <r>
      <rPr>
        <sz val="10"/>
        <color indexed="8"/>
        <rFont val="新細明體"/>
        <family val="1"/>
        <charset val="136"/>
      </rPr>
      <t>仁德區</t>
    </r>
  </si>
  <si>
    <r>
      <rPr>
        <sz val="10"/>
        <color indexed="8"/>
        <rFont val="新細明體"/>
        <family val="1"/>
        <charset val="136"/>
      </rPr>
      <t>歸仁區</t>
    </r>
  </si>
  <si>
    <r>
      <rPr>
        <sz val="10"/>
        <color indexed="8"/>
        <rFont val="新細明體"/>
        <family val="1"/>
        <charset val="136"/>
      </rPr>
      <t>關廟區</t>
    </r>
  </si>
  <si>
    <r>
      <rPr>
        <sz val="10"/>
        <color indexed="8"/>
        <rFont val="新細明體"/>
        <family val="1"/>
        <charset val="136"/>
      </rPr>
      <t>龍崎區</t>
    </r>
  </si>
  <si>
    <r>
      <rPr>
        <sz val="10"/>
        <color indexed="8"/>
        <rFont val="新細明體"/>
        <family val="1"/>
        <charset val="136"/>
      </rPr>
      <t>永康區</t>
    </r>
  </si>
  <si>
    <r>
      <rPr>
        <b/>
        <sz val="10"/>
        <color indexed="8"/>
        <rFont val="新細明體"/>
        <family val="1"/>
        <charset val="136"/>
      </rPr>
      <t>全市總計</t>
    </r>
  </si>
  <si>
    <r>
      <rPr>
        <sz val="10"/>
        <color indexed="8"/>
        <rFont val="新細明體"/>
        <family val="1"/>
        <charset val="136"/>
      </rPr>
      <t>左區區</t>
    </r>
  </si>
  <si>
    <r>
      <rPr>
        <sz val="10"/>
        <color indexed="8"/>
        <rFont val="新細明體"/>
        <family val="1"/>
        <charset val="136"/>
      </rPr>
      <t>備註：本表係統計所有權人為本國私法人，建物主要用途為住家用、商業用、住商用、見使用執照或見其他事項，建築完成日期自</t>
    </r>
    <r>
      <rPr>
        <sz val="10"/>
        <color indexed="8"/>
        <rFont val="Tahoma"/>
        <family val="2"/>
      </rPr>
      <t>92</t>
    </r>
    <r>
      <rPr>
        <sz val="10"/>
        <color indexed="8"/>
        <rFont val="新細明體"/>
        <family val="1"/>
        <charset val="136"/>
      </rPr>
      <t>年</t>
    </r>
    <r>
      <rPr>
        <sz val="10"/>
        <color indexed="8"/>
        <rFont val="Tahoma"/>
        <family val="2"/>
      </rPr>
      <t>1</t>
    </r>
    <r>
      <rPr>
        <sz val="10"/>
        <color indexed="8"/>
        <rFont val="新細明體"/>
        <family val="1"/>
        <charset val="136"/>
      </rPr>
      <t>月</t>
    </r>
    <r>
      <rPr>
        <sz val="10"/>
        <color indexed="8"/>
        <rFont val="Tahoma"/>
        <family val="2"/>
      </rPr>
      <t>1</t>
    </r>
    <r>
      <rPr>
        <sz val="10"/>
        <color indexed="8"/>
        <rFont val="新細明體"/>
        <family val="1"/>
        <charset val="136"/>
      </rPr>
      <t>日起迄今，完成建物第一次登記後以買賣為登記原因移轉之建物筆數與面積</t>
    </r>
    <r>
      <rPr>
        <sz val="10"/>
        <color indexed="8"/>
        <rFont val="Tahoma"/>
        <family val="2"/>
      </rPr>
      <t>(</t>
    </r>
    <r>
      <rPr>
        <sz val="10"/>
        <color indexed="8"/>
        <rFont val="新細明體"/>
        <family val="1"/>
        <charset val="136"/>
      </rPr>
      <t>單位為平方公尺</t>
    </r>
    <r>
      <rPr>
        <sz val="10"/>
        <color indexed="8"/>
        <rFont val="Tahoma"/>
        <family val="2"/>
      </rPr>
      <t>)</t>
    </r>
    <r>
      <rPr>
        <sz val="10"/>
        <color indexed="8"/>
        <rFont val="新細明體"/>
        <family val="1"/>
        <charset val="136"/>
      </rPr>
      <t>。</t>
    </r>
    <phoneticPr fontId="2" type="noConversion"/>
  </si>
  <si>
    <r>
      <rPr>
        <sz val="10"/>
        <color indexed="8"/>
        <rFont val="新細明體"/>
        <family val="1"/>
        <charset val="136"/>
      </rPr>
      <t>備註：本表係統計所有權人為本國私法人，建物主要用途為住家用、商業用、住商用、見使用執照或見其他事項，建築完成日期自</t>
    </r>
    <r>
      <rPr>
        <sz val="10"/>
        <color indexed="8"/>
        <rFont val="Tahoma"/>
        <family val="2"/>
      </rPr>
      <t>92</t>
    </r>
    <r>
      <rPr>
        <sz val="10"/>
        <color indexed="8"/>
        <rFont val="新細明體"/>
        <family val="1"/>
        <charset val="136"/>
      </rPr>
      <t>年</t>
    </r>
    <r>
      <rPr>
        <sz val="10"/>
        <color indexed="8"/>
        <rFont val="Tahoma"/>
        <family val="2"/>
      </rPr>
      <t>1</t>
    </r>
    <r>
      <rPr>
        <sz val="10"/>
        <color indexed="8"/>
        <rFont val="新細明體"/>
        <family val="1"/>
        <charset val="136"/>
      </rPr>
      <t>月</t>
    </r>
    <r>
      <rPr>
        <sz val="10"/>
        <color indexed="8"/>
        <rFont val="Tahoma"/>
        <family val="2"/>
      </rPr>
      <t>1</t>
    </r>
    <r>
      <rPr>
        <sz val="10"/>
        <color indexed="8"/>
        <rFont val="新細明體"/>
        <family val="1"/>
        <charset val="136"/>
      </rPr>
      <t>日起迄今，完成建物第一次登記後以買賣為登記原因移轉之建物筆數與面積</t>
    </r>
    <r>
      <rPr>
        <sz val="10"/>
        <color indexed="8"/>
        <rFont val="Tahoma"/>
        <family val="2"/>
      </rPr>
      <t>(</t>
    </r>
    <r>
      <rPr>
        <sz val="10"/>
        <color indexed="8"/>
        <rFont val="新細明體"/>
        <family val="1"/>
        <charset val="136"/>
      </rPr>
      <t>單位為平方公尺</t>
    </r>
    <r>
      <rPr>
        <sz val="10"/>
        <color indexed="8"/>
        <rFont val="Tahoma"/>
        <family val="2"/>
      </rPr>
      <t>)</t>
    </r>
    <r>
      <rPr>
        <sz val="10"/>
        <color indexed="8"/>
        <rFont val="新細明體"/>
        <family val="1"/>
        <charset val="136"/>
      </rPr>
      <t>。</t>
    </r>
    <phoneticPr fontId="2" type="noConversion"/>
  </si>
  <si>
    <t>臺南市大台南不動產開發商業同業公會</t>
    <phoneticPr fontId="2" type="noConversion"/>
  </si>
  <si>
    <t>面積</t>
  </si>
  <si>
    <t>四月</t>
    <phoneticPr fontId="2" type="noConversion"/>
  </si>
  <si>
    <t>移轉</t>
    <phoneticPr fontId="2" type="noConversion"/>
  </si>
  <si>
    <t>總計</t>
  </si>
  <si>
    <t>面積(七層以上)</t>
    <phoneticPr fontId="2" type="noConversion"/>
  </si>
  <si>
    <t>面積六層以下(含六層)</t>
    <phoneticPr fontId="2" type="noConversion"/>
  </si>
  <si>
    <t>登記</t>
  </si>
  <si>
    <t>五月</t>
    <phoneticPr fontId="2" type="noConversion"/>
  </si>
  <si>
    <t>五月</t>
    <phoneticPr fontId="2" type="noConversion"/>
  </si>
  <si>
    <r>
      <rPr>
        <sz val="10"/>
        <rFont val="標楷體"/>
        <family val="4"/>
        <charset val="136"/>
      </rPr>
      <t>六月</t>
    </r>
  </si>
  <si>
    <t>六月</t>
    <phoneticPr fontId="2" type="noConversion"/>
  </si>
  <si>
    <t>七月</t>
    <phoneticPr fontId="2" type="noConversion"/>
  </si>
  <si>
    <t>臺南市建物第一次登記統計</t>
    <phoneticPr fontId="2" type="noConversion"/>
  </si>
  <si>
    <t>臺南市建物第一次移轉統計</t>
    <phoneticPr fontId="2" type="noConversion"/>
  </si>
  <si>
    <t>面積(七層以上)</t>
    <phoneticPr fontId="2" type="noConversion"/>
  </si>
  <si>
    <t>面積六層以下(含六層)</t>
    <phoneticPr fontId="2" type="noConversion"/>
  </si>
  <si>
    <t>八月</t>
    <phoneticPr fontId="2" type="noConversion"/>
  </si>
  <si>
    <t xml:space="preserve">      月份
 分區</t>
    <phoneticPr fontId="2" type="noConversion"/>
  </si>
  <si>
    <t>九月</t>
    <phoneticPr fontId="2" type="noConversion"/>
  </si>
  <si>
    <t>十月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</si>
</sst>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#,##0.00_ "/>
    <numFmt numFmtId="177" formatCode="[$-1010404]#,##0"/>
    <numFmt numFmtId="178" formatCode="[$-1010404]#,##0.#0"/>
  </numFmts>
  <fonts count="30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Tahoma"/>
      <family val="2"/>
    </font>
    <font>
      <sz val="10"/>
      <color indexed="8"/>
      <name val="Tahoma"/>
      <family val="2"/>
    </font>
    <font>
      <b/>
      <sz val="10"/>
      <color indexed="8"/>
      <name val="Tahoma"/>
      <family val="2"/>
    </font>
    <font>
      <b/>
      <sz val="14"/>
      <color indexed="8"/>
      <name val="Tahoma"/>
      <family val="2"/>
    </font>
    <font>
      <b/>
      <sz val="14"/>
      <color rgb="FFFF0000"/>
      <name val="Tahoma"/>
      <family val="2"/>
    </font>
    <font>
      <sz val="13.95"/>
      <color indexed="8"/>
      <name val="Tahoma"/>
      <family val="2"/>
    </font>
    <font>
      <sz val="11"/>
      <name val="標楷體"/>
      <family val="4"/>
      <charset val="136"/>
    </font>
    <font>
      <sz val="10"/>
      <name val="標楷體"/>
      <family val="4"/>
      <charset val="136"/>
    </font>
    <font>
      <sz val="10"/>
      <name val="Cambria"/>
      <family val="1"/>
    </font>
    <font>
      <sz val="10"/>
      <color indexed="8"/>
      <name val="Cambria"/>
      <family val="1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sz val="14"/>
      <name val="標楷體"/>
      <family val="4"/>
      <charset val="136"/>
    </font>
    <font>
      <sz val="14"/>
      <color rgb="FFFF0000"/>
      <name val="標楷體"/>
      <family val="4"/>
      <charset val="136"/>
    </font>
    <font>
      <sz val="14"/>
      <color rgb="FF0000FF"/>
      <name val="標楷體"/>
      <family val="4"/>
      <charset val="136"/>
    </font>
    <font>
      <sz val="9"/>
      <name val="Cambria"/>
      <family val="1"/>
    </font>
    <font>
      <b/>
      <sz val="10"/>
      <color indexed="8"/>
      <name val="新細明體"/>
      <family val="1"/>
      <charset val="136"/>
    </font>
    <font>
      <b/>
      <sz val="18"/>
      <name val="標楷體"/>
      <family val="4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2"/>
      <name val="Cambria"/>
      <family val="1"/>
    </font>
    <font>
      <sz val="11"/>
      <name val="Cambria"/>
      <family val="1"/>
    </font>
    <font>
      <b/>
      <sz val="14"/>
      <color rgb="FFFF0000"/>
      <name val="細明體"/>
      <family val="3"/>
      <charset val="136"/>
    </font>
    <font>
      <b/>
      <sz val="14"/>
      <color rgb="FF0000FF"/>
      <name val="細明體"/>
      <family val="3"/>
      <charset val="136"/>
    </font>
    <font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23"/>
      </left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42">
    <xf numFmtId="0" fontId="0" fillId="0" borderId="0" xfId="0"/>
    <xf numFmtId="4" fontId="0" fillId="0" borderId="0" xfId="0" applyNumberFormat="1" applyBorder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3" fontId="0" fillId="0" borderId="0" xfId="0" applyNumberFormat="1" applyBorder="1"/>
    <xf numFmtId="0" fontId="0" fillId="0" borderId="0" xfId="0" applyFill="1"/>
    <xf numFmtId="4" fontId="0" fillId="0" borderId="0" xfId="0" applyNumberFormat="1" applyFill="1" applyBorder="1"/>
    <xf numFmtId="0" fontId="0" fillId="0" borderId="0" xfId="0" applyFont="1"/>
    <xf numFmtId="0" fontId="0" fillId="0" borderId="0" xfId="0" applyFont="1" applyFill="1"/>
    <xf numFmtId="3" fontId="0" fillId="0" borderId="0" xfId="0" applyNumberFormat="1" applyFont="1" applyBorder="1"/>
    <xf numFmtId="3" fontId="0" fillId="0" borderId="0" xfId="0" applyNumberFormat="1" applyFont="1" applyFill="1" applyBorder="1"/>
    <xf numFmtId="4" fontId="0" fillId="0" borderId="0" xfId="0" applyNumberFormat="1" applyFont="1" applyBorder="1"/>
    <xf numFmtId="3" fontId="0" fillId="2" borderId="0" xfId="0" applyNumberFormat="1" applyFont="1" applyFill="1" applyBorder="1"/>
    <xf numFmtId="0" fontId="0" fillId="2" borderId="0" xfId="0" applyFont="1" applyFill="1"/>
    <xf numFmtId="0" fontId="5" fillId="0" borderId="0" xfId="0" applyFont="1" applyAlignment="1">
      <alignment horizontal="right" wrapText="1"/>
    </xf>
    <xf numFmtId="0" fontId="8" fillId="0" borderId="17" xfId="0" applyFont="1" applyFill="1" applyBorder="1" applyAlignment="1">
      <alignment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6" fillId="0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8" fillId="0" borderId="17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14" xfId="0" applyFont="1" applyBorder="1"/>
    <xf numFmtId="0" fontId="3" fillId="0" borderId="0" xfId="0" applyFont="1" applyBorder="1"/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/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Fill="1"/>
    <xf numFmtId="0" fontId="11" fillId="2" borderId="0" xfId="0" applyFont="1" applyFill="1"/>
    <xf numFmtId="177" fontId="14" fillId="0" borderId="1" xfId="0" applyNumberFormat="1" applyFont="1" applyFill="1" applyBorder="1" applyAlignment="1">
      <alignment horizontal="right" vertical="center" wrapText="1"/>
    </xf>
    <xf numFmtId="3" fontId="13" fillId="0" borderId="1" xfId="0" applyNumberFormat="1" applyFont="1" applyBorder="1" applyAlignment="1">
      <alignment vertical="center"/>
    </xf>
    <xf numFmtId="178" fontId="14" fillId="0" borderId="1" xfId="0" applyNumberFormat="1" applyFont="1" applyFill="1" applyBorder="1" applyAlignment="1">
      <alignment horizontal="right" vertical="center" wrapText="1"/>
    </xf>
    <xf numFmtId="4" fontId="13" fillId="0" borderId="1" xfId="0" applyNumberFormat="1" applyFont="1" applyBorder="1" applyAlignment="1">
      <alignment vertical="center"/>
    </xf>
    <xf numFmtId="178" fontId="14" fillId="0" borderId="5" xfId="0" applyNumberFormat="1" applyFont="1" applyFill="1" applyBorder="1" applyAlignment="1">
      <alignment horizontal="right" vertical="center" wrapText="1"/>
    </xf>
    <xf numFmtId="4" fontId="13" fillId="0" borderId="18" xfId="0" applyNumberFormat="1" applyFont="1" applyBorder="1" applyAlignment="1">
      <alignment vertical="center"/>
    </xf>
    <xf numFmtId="0" fontId="15" fillId="0" borderId="0" xfId="0" applyFont="1"/>
    <xf numFmtId="0" fontId="12" fillId="0" borderId="0" xfId="0" applyFont="1"/>
    <xf numFmtId="0" fontId="12" fillId="0" borderId="0" xfId="0" applyFont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Fill="1" applyAlignment="1">
      <alignment horizontal="left"/>
    </xf>
    <xf numFmtId="0" fontId="12" fillId="0" borderId="0" xfId="0" applyFont="1" applyBorder="1" applyAlignment="1"/>
    <xf numFmtId="0" fontId="12" fillId="0" borderId="0" xfId="0" applyFont="1" applyFill="1" applyBorder="1" applyAlignment="1"/>
    <xf numFmtId="0" fontId="12" fillId="0" borderId="0" xfId="0" applyFont="1" applyAlignment="1"/>
    <xf numFmtId="0" fontId="12" fillId="0" borderId="0" xfId="0" applyFont="1" applyFill="1" applyAlignment="1"/>
    <xf numFmtId="0" fontId="12" fillId="2" borderId="0" xfId="0" applyFont="1" applyFill="1" applyAlignment="1">
      <alignment horizontal="left"/>
    </xf>
    <xf numFmtId="0" fontId="12" fillId="2" borderId="0" xfId="0" applyFont="1" applyFill="1" applyAlignment="1"/>
    <xf numFmtId="0" fontId="12" fillId="0" borderId="0" xfId="0" applyFont="1" applyBorder="1" applyAlignment="1">
      <alignment horizontal="right"/>
    </xf>
    <xf numFmtId="0" fontId="12" fillId="0" borderId="0" xfId="0" applyFont="1" applyBorder="1"/>
    <xf numFmtId="0" fontId="16" fillId="0" borderId="0" xfId="0" applyFont="1"/>
    <xf numFmtId="0" fontId="12" fillId="0" borderId="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3" fontId="13" fillId="0" borderId="4" xfId="0" applyNumberFormat="1" applyFont="1" applyBorder="1" applyAlignment="1">
      <alignment vertical="center"/>
    </xf>
    <xf numFmtId="3" fontId="13" fillId="0" borderId="19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176" fontId="20" fillId="0" borderId="3" xfId="0" applyNumberFormat="1" applyFont="1" applyBorder="1" applyAlignment="1">
      <alignment vertical="center"/>
    </xf>
    <xf numFmtId="4" fontId="20" fillId="0" borderId="9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3" fontId="13" fillId="0" borderId="19" xfId="0" applyNumberFormat="1" applyFont="1" applyBorder="1" applyAlignment="1">
      <alignment horizontal="right" vertical="center"/>
    </xf>
    <xf numFmtId="4" fontId="20" fillId="0" borderId="9" xfId="0" applyNumberFormat="1" applyFont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top" wrapText="1"/>
    </xf>
    <xf numFmtId="177" fontId="6" fillId="0" borderId="15" xfId="0" applyNumberFormat="1" applyFont="1" applyFill="1" applyBorder="1" applyAlignment="1">
      <alignment horizontal="right" vertical="center" wrapText="1"/>
    </xf>
    <xf numFmtId="177" fontId="6" fillId="0" borderId="16" xfId="0" applyNumberFormat="1" applyFont="1" applyFill="1" applyBorder="1" applyAlignment="1">
      <alignment vertical="center" wrapText="1"/>
    </xf>
    <xf numFmtId="178" fontId="6" fillId="0" borderId="15" xfId="0" applyNumberFormat="1" applyFont="1" applyFill="1" applyBorder="1" applyAlignment="1">
      <alignment horizontal="right" vertical="center" wrapText="1"/>
    </xf>
    <xf numFmtId="178" fontId="6" fillId="0" borderId="16" xfId="0" applyNumberFormat="1" applyFont="1" applyFill="1" applyBorder="1" applyAlignment="1">
      <alignment vertical="center" wrapText="1"/>
    </xf>
    <xf numFmtId="0" fontId="24" fillId="0" borderId="15" xfId="0" applyFont="1" applyFill="1" applyBorder="1" applyAlignment="1">
      <alignment horizontal="center" vertical="center" wrapText="1"/>
    </xf>
    <xf numFmtId="3" fontId="13" fillId="0" borderId="7" xfId="0" applyNumberFormat="1" applyFont="1" applyBorder="1" applyAlignment="1">
      <alignment vertical="center"/>
    </xf>
    <xf numFmtId="4" fontId="13" fillId="0" borderId="7" xfId="0" applyNumberFormat="1" applyFont="1" applyBorder="1" applyAlignment="1">
      <alignment vertical="center"/>
    </xf>
    <xf numFmtId="3" fontId="13" fillId="2" borderId="7" xfId="0" applyNumberFormat="1" applyFont="1" applyFill="1" applyBorder="1" applyAlignment="1">
      <alignment vertical="center"/>
    </xf>
    <xf numFmtId="4" fontId="13" fillId="2" borderId="7" xfId="0" applyNumberFormat="1" applyFont="1" applyFill="1" applyBorder="1" applyAlignment="1">
      <alignment vertical="center"/>
    </xf>
    <xf numFmtId="3" fontId="0" fillId="0" borderId="0" xfId="0" applyNumberFormat="1" applyBorder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Border="1" applyAlignment="1">
      <alignment vertical="center"/>
    </xf>
    <xf numFmtId="4" fontId="0" fillId="0" borderId="0" xfId="0" applyNumberFormat="1" applyBorder="1" applyAlignment="1">
      <alignment vertical="center"/>
    </xf>
    <xf numFmtId="177" fontId="13" fillId="0" borderId="1" xfId="0" applyNumberFormat="1" applyFont="1" applyFill="1" applyBorder="1" applyAlignment="1">
      <alignment horizontal="right" vertical="center" wrapText="1"/>
    </xf>
    <xf numFmtId="178" fontId="13" fillId="0" borderId="1" xfId="0" applyNumberFormat="1" applyFont="1" applyFill="1" applyBorder="1" applyAlignment="1">
      <alignment horizontal="right" vertical="center" wrapText="1"/>
    </xf>
    <xf numFmtId="178" fontId="13" fillId="0" borderId="5" xfId="0" applyNumberFormat="1" applyFont="1" applyFill="1" applyBorder="1" applyAlignment="1">
      <alignment horizontal="right" vertical="center" wrapText="1"/>
    </xf>
    <xf numFmtId="4" fontId="25" fillId="0" borderId="0" xfId="0" applyNumberFormat="1" applyFont="1" applyBorder="1"/>
    <xf numFmtId="0" fontId="13" fillId="0" borderId="0" xfId="0" applyFont="1" applyAlignment="1">
      <alignment horizontal="left"/>
    </xf>
    <xf numFmtId="0" fontId="13" fillId="0" borderId="0" xfId="0" applyFont="1" applyAlignment="1"/>
    <xf numFmtId="0" fontId="26" fillId="0" borderId="0" xfId="0" applyFont="1"/>
    <xf numFmtId="0" fontId="25" fillId="0" borderId="0" xfId="0" applyFont="1"/>
    <xf numFmtId="0" fontId="12" fillId="0" borderId="25" xfId="0" applyFont="1" applyBorder="1" applyAlignment="1">
      <alignment horizontal="center" vertical="center"/>
    </xf>
    <xf numFmtId="178" fontId="13" fillId="0" borderId="1" xfId="0" applyNumberFormat="1" applyFont="1" applyFill="1" applyBorder="1" applyAlignment="1">
      <alignment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178" fontId="13" fillId="0" borderId="4" xfId="0" applyNumberFormat="1" applyFont="1" applyFill="1" applyBorder="1" applyAlignment="1">
      <alignment horizontal="right" vertical="center" wrapText="1"/>
    </xf>
    <xf numFmtId="177" fontId="14" fillId="0" borderId="4" xfId="0" applyNumberFormat="1" applyFont="1" applyFill="1" applyBorder="1" applyAlignment="1">
      <alignment horizontal="right" vertical="center" wrapText="1"/>
    </xf>
    <xf numFmtId="176" fontId="20" fillId="0" borderId="1" xfId="0" applyNumberFormat="1" applyFont="1" applyBorder="1" applyAlignment="1">
      <alignment vertical="center"/>
    </xf>
    <xf numFmtId="178" fontId="29" fillId="0" borderId="16" xfId="0" applyNumberFormat="1" applyFont="1" applyFill="1" applyBorder="1" applyAlignment="1">
      <alignment vertical="center" wrapText="1"/>
    </xf>
    <xf numFmtId="178" fontId="29" fillId="0" borderId="15" xfId="0" applyNumberFormat="1" applyFont="1" applyFill="1" applyBorder="1" applyAlignment="1">
      <alignment horizontal="right" vertical="center" wrapText="1"/>
    </xf>
    <xf numFmtId="0" fontId="12" fillId="0" borderId="15" xfId="0" applyFont="1" applyFill="1" applyBorder="1" applyAlignment="1">
      <alignment horizontal="center" vertical="center" wrapText="1"/>
    </xf>
    <xf numFmtId="177" fontId="13" fillId="0" borderId="4" xfId="0" applyNumberFormat="1" applyFont="1" applyFill="1" applyBorder="1" applyAlignment="1">
      <alignment horizontal="right" vertical="center" wrapText="1"/>
    </xf>
    <xf numFmtId="0" fontId="3" fillId="0" borderId="26" xfId="0" applyFont="1" applyBorder="1" applyAlignment="1">
      <alignment horizontal="center" vertical="center"/>
    </xf>
    <xf numFmtId="177" fontId="14" fillId="0" borderId="26" xfId="0" applyNumberFormat="1" applyFont="1" applyFill="1" applyBorder="1" applyAlignment="1">
      <alignment horizontal="right" vertical="center" wrapText="1"/>
    </xf>
    <xf numFmtId="3" fontId="13" fillId="0" borderId="27" xfId="0" applyNumberFormat="1" applyFont="1" applyBorder="1" applyAlignment="1">
      <alignment vertical="center"/>
    </xf>
    <xf numFmtId="178" fontId="29" fillId="0" borderId="1" xfId="0" applyNumberFormat="1" applyFont="1" applyFill="1" applyBorder="1" applyAlignment="1">
      <alignment horizontal="right" vertical="center" wrapText="1"/>
    </xf>
    <xf numFmtId="178" fontId="29" fillId="0" borderId="1" xfId="0" applyNumberFormat="1" applyFont="1" applyFill="1" applyBorder="1" applyAlignment="1">
      <alignment vertical="center" wrapText="1"/>
    </xf>
    <xf numFmtId="178" fontId="6" fillId="0" borderId="1" xfId="0" applyNumberFormat="1" applyFont="1" applyFill="1" applyBorder="1" applyAlignment="1">
      <alignment vertical="center" wrapText="1"/>
    </xf>
    <xf numFmtId="178" fontId="6" fillId="0" borderId="1" xfId="0" applyNumberFormat="1" applyFont="1" applyFill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2" fillId="0" borderId="20" xfId="0" applyFont="1" applyBorder="1" applyAlignment="1">
      <alignment vertical="center" wrapText="1"/>
    </xf>
    <xf numFmtId="0" fontId="12" fillId="0" borderId="21" xfId="0" applyFont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24" fillId="3" borderId="15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24" fillId="3" borderId="1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top" wrapText="1"/>
    </xf>
    <xf numFmtId="0" fontId="23" fillId="3" borderId="15" xfId="0" applyFont="1" applyFill="1" applyBorder="1" applyAlignment="1">
      <alignment vertical="top" wrapText="1"/>
    </xf>
    <xf numFmtId="0" fontId="28" fillId="0" borderId="17" xfId="0" applyFont="1" applyFill="1" applyBorder="1" applyAlignment="1">
      <alignment horizontal="left" vertical="top" wrapText="1"/>
    </xf>
    <xf numFmtId="0" fontId="8" fillId="0" borderId="17" xfId="0" applyFont="1" applyFill="1" applyBorder="1" applyAlignment="1">
      <alignment horizontal="left" vertical="top" wrapText="1"/>
    </xf>
    <xf numFmtId="0" fontId="24" fillId="4" borderId="15" xfId="0" applyFont="1" applyFill="1" applyBorder="1" applyAlignment="1">
      <alignment horizontal="center" vertical="center" wrapText="1"/>
    </xf>
    <xf numFmtId="0" fontId="24" fillId="4" borderId="22" xfId="0" applyFont="1" applyFill="1" applyBorder="1" applyAlignment="1">
      <alignment horizontal="center" vertical="center" wrapText="1"/>
    </xf>
    <xf numFmtId="0" fontId="24" fillId="4" borderId="23" xfId="0" applyFont="1" applyFill="1" applyBorder="1" applyAlignment="1">
      <alignment horizontal="center" vertical="center" wrapText="1"/>
    </xf>
    <xf numFmtId="0" fontId="24" fillId="4" borderId="24" xfId="0" applyFont="1" applyFill="1" applyBorder="1" applyAlignment="1">
      <alignment horizontal="center" vertical="center" wrapText="1"/>
    </xf>
    <xf numFmtId="0" fontId="23" fillId="4" borderId="15" xfId="0" applyFont="1" applyFill="1" applyBorder="1" applyAlignment="1">
      <alignment vertical="top" wrapText="1"/>
    </xf>
    <xf numFmtId="0" fontId="24" fillId="4" borderId="15" xfId="0" applyFont="1" applyFill="1" applyBorder="1" applyAlignment="1">
      <alignment vertical="center" wrapText="1"/>
    </xf>
    <xf numFmtId="0" fontId="27" fillId="0" borderId="17" xfId="0" applyFont="1" applyFill="1" applyBorder="1" applyAlignment="1">
      <alignment horizontal="left" vertical="top" wrapText="1"/>
    </xf>
    <xf numFmtId="0" fontId="9" fillId="0" borderId="17" xfId="0" applyFont="1" applyFill="1" applyBorder="1" applyAlignment="1">
      <alignment horizontal="left" vertical="top" wrapText="1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00FF"/>
  </sheetPr>
  <dimension ref="A1:BZ84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O1"/>
    </sheetView>
  </sheetViews>
  <sheetFormatPr defaultRowHeight="24.6" customHeight="1"/>
  <cols>
    <col min="1" max="1" width="6.77734375" style="2" customWidth="1"/>
    <col min="2" max="2" width="6.77734375" customWidth="1"/>
    <col min="3" max="3" width="9" customWidth="1"/>
    <col min="4" max="4" width="9" style="8" customWidth="1"/>
    <col min="5" max="5" width="9" style="5" customWidth="1"/>
    <col min="6" max="6" width="9" customWidth="1"/>
    <col min="7" max="9" width="9" style="8" customWidth="1"/>
    <col min="10" max="10" width="9.21875" style="8" customWidth="1"/>
    <col min="11" max="11" width="8.44140625" style="7" customWidth="1"/>
    <col min="12" max="12" width="9" style="7" customWidth="1"/>
    <col min="13" max="13" width="9.109375" style="7" customWidth="1"/>
    <col min="14" max="14" width="9.6640625" style="7" bestFit="1" customWidth="1"/>
    <col min="15" max="15" width="10" style="81" customWidth="1"/>
  </cols>
  <sheetData>
    <row r="1" spans="1:15" s="57" customFormat="1" ht="26.4" customHeight="1">
      <c r="A1" s="118" t="s">
        <v>153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</row>
    <row r="2" spans="1:15" s="43" customFormat="1" ht="19.95" customHeight="1">
      <c r="A2" s="119" t="s">
        <v>104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1:15" s="43" customFormat="1" ht="19.95" customHeight="1" thickBot="1">
      <c r="A3" s="120" t="s">
        <v>90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</row>
    <row r="4" spans="1:15" s="23" customFormat="1" ht="31.2" customHeight="1">
      <c r="A4" s="121" t="s">
        <v>171</v>
      </c>
      <c r="B4" s="122"/>
      <c r="C4" s="58" t="s">
        <v>103</v>
      </c>
      <c r="D4" s="58" t="s">
        <v>110</v>
      </c>
      <c r="E4" s="58" t="s">
        <v>111</v>
      </c>
      <c r="F4" s="58" t="s">
        <v>155</v>
      </c>
      <c r="G4" s="92" t="s">
        <v>161</v>
      </c>
      <c r="H4" s="92" t="s">
        <v>164</v>
      </c>
      <c r="I4" s="92" t="s">
        <v>165</v>
      </c>
      <c r="J4" s="92" t="s">
        <v>170</v>
      </c>
      <c r="K4" s="92" t="s">
        <v>172</v>
      </c>
      <c r="L4" s="92" t="s">
        <v>173</v>
      </c>
      <c r="M4" s="92" t="s">
        <v>100</v>
      </c>
      <c r="N4" s="92" t="s">
        <v>101</v>
      </c>
      <c r="O4" s="59" t="s">
        <v>102</v>
      </c>
    </row>
    <row r="5" spans="1:15" s="25" customFormat="1" ht="21" customHeight="1">
      <c r="A5" s="116" t="s">
        <v>7</v>
      </c>
      <c r="B5" s="24" t="s">
        <v>1</v>
      </c>
      <c r="C5" s="37">
        <v>10</v>
      </c>
      <c r="D5" s="37">
        <v>17</v>
      </c>
      <c r="E5" s="37">
        <v>48</v>
      </c>
      <c r="F5" s="37">
        <v>24</v>
      </c>
      <c r="G5" s="37">
        <v>20</v>
      </c>
      <c r="H5" s="37">
        <v>33</v>
      </c>
      <c r="I5" s="37">
        <v>14</v>
      </c>
      <c r="J5" s="37">
        <v>9</v>
      </c>
      <c r="K5" s="37">
        <v>11</v>
      </c>
      <c r="L5" s="37">
        <v>11</v>
      </c>
      <c r="M5" s="111">
        <v>9</v>
      </c>
      <c r="N5" s="111">
        <v>14</v>
      </c>
      <c r="O5" s="74">
        <f t="shared" ref="O5:O66" si="0">SUM(C5:N5)</f>
        <v>220</v>
      </c>
    </row>
    <row r="6" spans="1:15" s="25" customFormat="1" ht="21" customHeight="1">
      <c r="A6" s="116"/>
      <c r="B6" s="24" t="s">
        <v>27</v>
      </c>
      <c r="C6" s="39">
        <v>1855.91</v>
      </c>
      <c r="D6" s="39">
        <v>5243.44</v>
      </c>
      <c r="E6" s="39">
        <v>9093.9</v>
      </c>
      <c r="F6" s="39">
        <v>5402.73</v>
      </c>
      <c r="G6" s="39">
        <v>4329.6499999999996</v>
      </c>
      <c r="H6" s="39">
        <v>7689.42</v>
      </c>
      <c r="I6" s="39">
        <v>2564.48</v>
      </c>
      <c r="J6" s="39">
        <v>2005.83</v>
      </c>
      <c r="K6" s="39">
        <v>3237.64</v>
      </c>
      <c r="L6" s="39">
        <v>2719.32</v>
      </c>
      <c r="M6" s="111">
        <v>1902.12</v>
      </c>
      <c r="N6" s="111">
        <v>3078.58</v>
      </c>
      <c r="O6" s="75">
        <f t="shared" si="0"/>
        <v>49123.020000000004</v>
      </c>
    </row>
    <row r="7" spans="1:15" s="25" customFormat="1" ht="21" customHeight="1">
      <c r="A7" s="116" t="s">
        <v>28</v>
      </c>
      <c r="B7" s="24" t="s">
        <v>1</v>
      </c>
      <c r="C7" s="37">
        <v>0</v>
      </c>
      <c r="D7" s="37">
        <v>2</v>
      </c>
      <c r="E7" s="37">
        <v>0</v>
      </c>
      <c r="F7" s="37">
        <v>0</v>
      </c>
      <c r="G7" s="37">
        <v>2</v>
      </c>
      <c r="H7" s="37">
        <v>1</v>
      </c>
      <c r="I7" s="37">
        <v>0</v>
      </c>
      <c r="J7" s="37">
        <v>0</v>
      </c>
      <c r="K7" s="37">
        <v>0</v>
      </c>
      <c r="L7" s="37">
        <v>1</v>
      </c>
      <c r="M7" s="110">
        <v>5</v>
      </c>
      <c r="N7" s="110">
        <v>1</v>
      </c>
      <c r="O7" s="74">
        <f t="shared" si="0"/>
        <v>12</v>
      </c>
    </row>
    <row r="8" spans="1:15" s="25" customFormat="1" ht="21" customHeight="1">
      <c r="A8" s="116"/>
      <c r="B8" s="24" t="s">
        <v>27</v>
      </c>
      <c r="C8" s="39">
        <v>0</v>
      </c>
      <c r="D8" s="39">
        <v>521.21</v>
      </c>
      <c r="E8" s="39">
        <v>0</v>
      </c>
      <c r="F8" s="39">
        <v>0</v>
      </c>
      <c r="G8" s="39">
        <v>339.57</v>
      </c>
      <c r="H8" s="39">
        <v>180.14</v>
      </c>
      <c r="I8" s="39">
        <v>0</v>
      </c>
      <c r="J8" s="39">
        <v>0</v>
      </c>
      <c r="K8" s="39">
        <v>0</v>
      </c>
      <c r="L8" s="39">
        <v>185.38</v>
      </c>
      <c r="M8" s="110">
        <v>904.93</v>
      </c>
      <c r="N8" s="110">
        <v>186.69</v>
      </c>
      <c r="O8" s="75">
        <f t="shared" si="0"/>
        <v>2317.92</v>
      </c>
    </row>
    <row r="9" spans="1:15" s="25" customFormat="1" ht="21" customHeight="1">
      <c r="A9" s="116" t="s">
        <v>29</v>
      </c>
      <c r="B9" s="24" t="s">
        <v>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4">
        <v>0</v>
      </c>
      <c r="N9" s="84">
        <v>0</v>
      </c>
      <c r="O9" s="74">
        <f t="shared" si="0"/>
        <v>0</v>
      </c>
    </row>
    <row r="10" spans="1:15" s="25" customFormat="1" ht="21" customHeight="1">
      <c r="A10" s="116"/>
      <c r="B10" s="24" t="s">
        <v>27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85">
        <v>0</v>
      </c>
      <c r="N10" s="85">
        <v>0</v>
      </c>
      <c r="O10" s="75">
        <f t="shared" si="0"/>
        <v>0</v>
      </c>
    </row>
    <row r="11" spans="1:15" s="25" customFormat="1" ht="21" customHeight="1">
      <c r="A11" s="116" t="s">
        <v>6</v>
      </c>
      <c r="B11" s="24" t="s">
        <v>1</v>
      </c>
      <c r="C11" s="37">
        <v>1</v>
      </c>
      <c r="D11" s="37">
        <v>0</v>
      </c>
      <c r="E11" s="37">
        <v>1</v>
      </c>
      <c r="F11" s="37">
        <v>0</v>
      </c>
      <c r="G11" s="37">
        <v>1</v>
      </c>
      <c r="H11" s="37">
        <v>46</v>
      </c>
      <c r="I11" s="37">
        <v>15</v>
      </c>
      <c r="J11" s="37">
        <v>4</v>
      </c>
      <c r="K11" s="37">
        <v>2</v>
      </c>
      <c r="L11" s="37">
        <v>9</v>
      </c>
      <c r="M11" s="110">
        <v>6</v>
      </c>
      <c r="N11" s="110">
        <v>8</v>
      </c>
      <c r="O11" s="74">
        <f t="shared" si="0"/>
        <v>93</v>
      </c>
    </row>
    <row r="12" spans="1:15" s="25" customFormat="1" ht="21" customHeight="1">
      <c r="A12" s="116"/>
      <c r="B12" s="24" t="s">
        <v>27</v>
      </c>
      <c r="C12" s="39">
        <v>15250.73</v>
      </c>
      <c r="D12" s="39">
        <v>0</v>
      </c>
      <c r="E12" s="39">
        <v>216.94</v>
      </c>
      <c r="F12" s="39">
        <v>0</v>
      </c>
      <c r="G12" s="39">
        <v>217.98</v>
      </c>
      <c r="H12" s="39">
        <v>7584.69</v>
      </c>
      <c r="I12" s="39">
        <v>2470.58</v>
      </c>
      <c r="J12" s="39">
        <v>676.22</v>
      </c>
      <c r="K12" s="39">
        <v>523.65</v>
      </c>
      <c r="L12" s="39">
        <v>2006.4</v>
      </c>
      <c r="M12" s="110">
        <v>917.43</v>
      </c>
      <c r="N12" s="110">
        <v>1365.18</v>
      </c>
      <c r="O12" s="75">
        <f t="shared" si="0"/>
        <v>31229.800000000003</v>
      </c>
    </row>
    <row r="13" spans="1:15" s="25" customFormat="1" ht="21" customHeight="1">
      <c r="A13" s="116" t="s">
        <v>8</v>
      </c>
      <c r="B13" s="24" t="s">
        <v>1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84">
        <v>0</v>
      </c>
      <c r="N13" s="84">
        <v>0</v>
      </c>
      <c r="O13" s="74">
        <f t="shared" si="0"/>
        <v>0</v>
      </c>
    </row>
    <row r="14" spans="1:15" s="25" customFormat="1" ht="21" customHeight="1">
      <c r="A14" s="116"/>
      <c r="B14" s="24" t="s">
        <v>27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85">
        <v>0</v>
      </c>
      <c r="N14" s="85">
        <v>0</v>
      </c>
      <c r="O14" s="75">
        <f t="shared" si="0"/>
        <v>0</v>
      </c>
    </row>
    <row r="15" spans="1:15" s="25" customFormat="1" ht="21" customHeight="1">
      <c r="A15" s="116" t="s">
        <v>30</v>
      </c>
      <c r="B15" s="24" t="s">
        <v>1</v>
      </c>
      <c r="C15" s="37">
        <v>2</v>
      </c>
      <c r="D15" s="37">
        <v>0</v>
      </c>
      <c r="E15" s="37">
        <v>0</v>
      </c>
      <c r="F15" s="37">
        <v>3</v>
      </c>
      <c r="G15" s="37">
        <v>0</v>
      </c>
      <c r="H15" s="37">
        <v>0</v>
      </c>
      <c r="I15" s="37">
        <v>3</v>
      </c>
      <c r="J15" s="37">
        <v>0</v>
      </c>
      <c r="K15" s="37">
        <v>0</v>
      </c>
      <c r="L15" s="37">
        <v>0</v>
      </c>
      <c r="M15" s="84">
        <v>0</v>
      </c>
      <c r="N15" s="84">
        <v>0</v>
      </c>
      <c r="O15" s="74">
        <f t="shared" si="0"/>
        <v>8</v>
      </c>
    </row>
    <row r="16" spans="1:15" s="25" customFormat="1" ht="21" customHeight="1">
      <c r="A16" s="116"/>
      <c r="B16" s="24" t="s">
        <v>27</v>
      </c>
      <c r="C16" s="39">
        <v>266.20999999999998</v>
      </c>
      <c r="D16" s="39">
        <v>0</v>
      </c>
      <c r="E16" s="39">
        <v>0</v>
      </c>
      <c r="F16" s="39">
        <v>392.58</v>
      </c>
      <c r="G16" s="39">
        <v>0</v>
      </c>
      <c r="H16" s="39">
        <v>0</v>
      </c>
      <c r="I16" s="39">
        <v>395.7</v>
      </c>
      <c r="J16" s="39">
        <v>0</v>
      </c>
      <c r="K16" s="39">
        <v>0</v>
      </c>
      <c r="L16" s="39">
        <v>0</v>
      </c>
      <c r="M16" s="85">
        <v>0</v>
      </c>
      <c r="N16" s="85">
        <v>0</v>
      </c>
      <c r="O16" s="75">
        <f t="shared" si="0"/>
        <v>1054.49</v>
      </c>
    </row>
    <row r="17" spans="1:15" s="25" customFormat="1" ht="21" customHeight="1">
      <c r="A17" s="116" t="s">
        <v>10</v>
      </c>
      <c r="B17" s="24" t="s">
        <v>1</v>
      </c>
      <c r="C17" s="37">
        <v>0</v>
      </c>
      <c r="D17" s="37">
        <v>14</v>
      </c>
      <c r="E17" s="37">
        <v>9</v>
      </c>
      <c r="F17" s="37">
        <v>7</v>
      </c>
      <c r="G17" s="37">
        <v>3</v>
      </c>
      <c r="H17" s="37">
        <v>0</v>
      </c>
      <c r="I17" s="37">
        <v>1</v>
      </c>
      <c r="J17" s="37">
        <v>2</v>
      </c>
      <c r="K17" s="37">
        <v>1</v>
      </c>
      <c r="L17" s="37">
        <v>2</v>
      </c>
      <c r="M17" s="110">
        <v>3</v>
      </c>
      <c r="N17" s="110">
        <v>16</v>
      </c>
      <c r="O17" s="74">
        <f t="shared" si="0"/>
        <v>58</v>
      </c>
    </row>
    <row r="18" spans="1:15" s="25" customFormat="1" ht="21" customHeight="1">
      <c r="A18" s="116"/>
      <c r="B18" s="24" t="s">
        <v>27</v>
      </c>
      <c r="C18" s="39">
        <v>0</v>
      </c>
      <c r="D18" s="39">
        <v>2833.53</v>
      </c>
      <c r="E18" s="39">
        <v>1917.68</v>
      </c>
      <c r="F18" s="39">
        <v>2722.17</v>
      </c>
      <c r="G18" s="39">
        <v>985.03</v>
      </c>
      <c r="H18" s="39">
        <v>0</v>
      </c>
      <c r="I18" s="39">
        <v>245.82</v>
      </c>
      <c r="J18" s="39">
        <v>502.82</v>
      </c>
      <c r="K18" s="39">
        <v>277.13</v>
      </c>
      <c r="L18" s="39">
        <v>572.19000000000005</v>
      </c>
      <c r="M18" s="110">
        <v>1400.4</v>
      </c>
      <c r="N18" s="110">
        <v>3456.55</v>
      </c>
      <c r="O18" s="75">
        <f t="shared" si="0"/>
        <v>14913.32</v>
      </c>
    </row>
    <row r="19" spans="1:15" s="25" customFormat="1" ht="21" customHeight="1">
      <c r="A19" s="116" t="s">
        <v>11</v>
      </c>
      <c r="B19" s="24" t="s">
        <v>1</v>
      </c>
      <c r="C19" s="37">
        <v>1</v>
      </c>
      <c r="D19" s="37">
        <v>0</v>
      </c>
      <c r="E19" s="37">
        <v>1</v>
      </c>
      <c r="F19" s="37">
        <v>0</v>
      </c>
      <c r="G19" s="37">
        <v>1</v>
      </c>
      <c r="H19" s="37">
        <v>3</v>
      </c>
      <c r="I19" s="37">
        <v>2</v>
      </c>
      <c r="J19" s="37">
        <v>0</v>
      </c>
      <c r="K19" s="37">
        <v>3</v>
      </c>
      <c r="L19" s="84">
        <v>0</v>
      </c>
      <c r="M19" s="110">
        <v>1</v>
      </c>
      <c r="N19" s="110">
        <v>1</v>
      </c>
      <c r="O19" s="74">
        <f t="shared" si="0"/>
        <v>13</v>
      </c>
    </row>
    <row r="20" spans="1:15" s="25" customFormat="1" ht="21" customHeight="1">
      <c r="A20" s="116"/>
      <c r="B20" s="24" t="s">
        <v>27</v>
      </c>
      <c r="C20" s="39">
        <v>3285.97</v>
      </c>
      <c r="D20" s="39">
        <v>0</v>
      </c>
      <c r="E20" s="39">
        <v>206.92</v>
      </c>
      <c r="F20" s="39">
        <v>0</v>
      </c>
      <c r="G20" s="39">
        <v>206.92</v>
      </c>
      <c r="H20" s="39">
        <v>580.21</v>
      </c>
      <c r="I20" s="39">
        <v>392.97</v>
      </c>
      <c r="J20" s="39">
        <v>0</v>
      </c>
      <c r="K20" s="39">
        <v>661.1</v>
      </c>
      <c r="L20" s="85">
        <v>0</v>
      </c>
      <c r="M20" s="110">
        <v>212.32</v>
      </c>
      <c r="N20" s="110">
        <v>188.85</v>
      </c>
      <c r="O20" s="75">
        <f t="shared" si="0"/>
        <v>5735.2600000000011</v>
      </c>
    </row>
    <row r="21" spans="1:15" s="25" customFormat="1" ht="21" customHeight="1">
      <c r="A21" s="116" t="s">
        <v>13</v>
      </c>
      <c r="B21" s="24" t="s">
        <v>1</v>
      </c>
      <c r="C21" s="37">
        <v>2</v>
      </c>
      <c r="D21" s="37">
        <v>1</v>
      </c>
      <c r="E21" s="37">
        <v>1</v>
      </c>
      <c r="F21" s="37">
        <v>1</v>
      </c>
      <c r="G21" s="37">
        <v>1</v>
      </c>
      <c r="H21" s="37">
        <v>7</v>
      </c>
      <c r="I21" s="37">
        <v>2</v>
      </c>
      <c r="J21" s="37">
        <v>1</v>
      </c>
      <c r="K21" s="37">
        <v>0</v>
      </c>
      <c r="L21" s="37">
        <v>2</v>
      </c>
      <c r="M21" s="110">
        <v>1</v>
      </c>
      <c r="N21" s="110">
        <v>1</v>
      </c>
      <c r="O21" s="74">
        <f t="shared" si="0"/>
        <v>20</v>
      </c>
    </row>
    <row r="22" spans="1:15" s="25" customFormat="1" ht="21" customHeight="1">
      <c r="A22" s="116"/>
      <c r="B22" s="24" t="s">
        <v>27</v>
      </c>
      <c r="C22" s="39">
        <v>361.1</v>
      </c>
      <c r="D22" s="39">
        <v>210.48</v>
      </c>
      <c r="E22" s="39">
        <v>189.93</v>
      </c>
      <c r="F22" s="39">
        <v>204.95</v>
      </c>
      <c r="G22" s="39">
        <v>228.66</v>
      </c>
      <c r="H22" s="39">
        <v>1392.98</v>
      </c>
      <c r="I22" s="39">
        <v>415.56</v>
      </c>
      <c r="J22" s="39">
        <v>206.45</v>
      </c>
      <c r="K22" s="39">
        <v>0</v>
      </c>
      <c r="L22" s="39">
        <v>438.8</v>
      </c>
      <c r="M22" s="110">
        <v>235.94</v>
      </c>
      <c r="N22" s="110">
        <v>206.45</v>
      </c>
      <c r="O22" s="75">
        <f t="shared" si="0"/>
        <v>4091.3</v>
      </c>
    </row>
    <row r="23" spans="1:15" s="25" customFormat="1" ht="21" customHeight="1">
      <c r="A23" s="116" t="s">
        <v>14</v>
      </c>
      <c r="B23" s="24" t="s">
        <v>1</v>
      </c>
      <c r="C23" s="37">
        <v>0</v>
      </c>
      <c r="D23" s="37">
        <v>0</v>
      </c>
      <c r="E23" s="37">
        <v>0</v>
      </c>
      <c r="F23" s="37">
        <v>0</v>
      </c>
      <c r="G23" s="37">
        <v>8</v>
      </c>
      <c r="H23" s="37">
        <v>2</v>
      </c>
      <c r="I23" s="37">
        <v>2</v>
      </c>
      <c r="J23" s="37">
        <v>0</v>
      </c>
      <c r="K23" s="37">
        <v>4</v>
      </c>
      <c r="L23" s="37">
        <v>9</v>
      </c>
      <c r="M23" s="110">
        <v>5</v>
      </c>
      <c r="N23" s="110">
        <v>9</v>
      </c>
      <c r="O23" s="74">
        <f t="shared" si="0"/>
        <v>39</v>
      </c>
    </row>
    <row r="24" spans="1:15" s="25" customFormat="1" ht="21" customHeight="1">
      <c r="A24" s="116"/>
      <c r="B24" s="24" t="s">
        <v>27</v>
      </c>
      <c r="C24" s="39">
        <v>0</v>
      </c>
      <c r="D24" s="39">
        <v>0</v>
      </c>
      <c r="E24" s="39">
        <v>0</v>
      </c>
      <c r="F24" s="39">
        <v>0</v>
      </c>
      <c r="G24" s="39">
        <v>1304.53</v>
      </c>
      <c r="H24" s="39">
        <v>387.76</v>
      </c>
      <c r="I24" s="39">
        <v>389.55</v>
      </c>
      <c r="J24" s="39">
        <v>0</v>
      </c>
      <c r="K24" s="39">
        <v>583.87</v>
      </c>
      <c r="L24" s="39">
        <v>1304.57</v>
      </c>
      <c r="M24" s="110">
        <v>742.65</v>
      </c>
      <c r="N24" s="110">
        <v>1588.73</v>
      </c>
      <c r="O24" s="75">
        <f t="shared" si="0"/>
        <v>6301.66</v>
      </c>
    </row>
    <row r="25" spans="1:15" s="25" customFormat="1" ht="21" customHeight="1">
      <c r="A25" s="116" t="s">
        <v>31</v>
      </c>
      <c r="B25" s="24" t="s">
        <v>1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84">
        <v>0</v>
      </c>
      <c r="N25" s="84">
        <v>0</v>
      </c>
      <c r="O25" s="74">
        <f t="shared" si="0"/>
        <v>0</v>
      </c>
    </row>
    <row r="26" spans="1:15" s="25" customFormat="1" ht="21" customHeight="1">
      <c r="A26" s="116"/>
      <c r="B26" s="24" t="s">
        <v>27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85">
        <v>0</v>
      </c>
      <c r="N26" s="85">
        <v>0</v>
      </c>
      <c r="O26" s="75">
        <f t="shared" si="0"/>
        <v>0</v>
      </c>
    </row>
    <row r="27" spans="1:15" s="26" customFormat="1" ht="21" customHeight="1">
      <c r="A27" s="116" t="s">
        <v>15</v>
      </c>
      <c r="B27" s="24" t="s">
        <v>1</v>
      </c>
      <c r="C27" s="37">
        <v>9</v>
      </c>
      <c r="D27" s="37">
        <v>6</v>
      </c>
      <c r="E27" s="37">
        <v>7</v>
      </c>
      <c r="F27" s="37">
        <v>9</v>
      </c>
      <c r="G27" s="37">
        <v>7</v>
      </c>
      <c r="H27" s="37">
        <v>8</v>
      </c>
      <c r="I27" s="37">
        <v>4</v>
      </c>
      <c r="J27" s="37">
        <v>4</v>
      </c>
      <c r="K27" s="37">
        <v>5</v>
      </c>
      <c r="L27" s="37">
        <v>4</v>
      </c>
      <c r="M27" s="110">
        <v>6</v>
      </c>
      <c r="N27" s="110">
        <v>4</v>
      </c>
      <c r="O27" s="74">
        <f t="shared" si="0"/>
        <v>73</v>
      </c>
    </row>
    <row r="28" spans="1:15" s="27" customFormat="1" ht="21" customHeight="1">
      <c r="A28" s="116"/>
      <c r="B28" s="24" t="s">
        <v>27</v>
      </c>
      <c r="C28" s="39">
        <v>1673.25</v>
      </c>
      <c r="D28" s="39">
        <v>942.24</v>
      </c>
      <c r="E28" s="39">
        <v>1514.25</v>
      </c>
      <c r="F28" s="39">
        <v>1448.74</v>
      </c>
      <c r="G28" s="39">
        <v>1084.47</v>
      </c>
      <c r="H28" s="39">
        <v>1372.47</v>
      </c>
      <c r="I28" s="39">
        <v>744.41</v>
      </c>
      <c r="J28" s="39">
        <v>721.01</v>
      </c>
      <c r="K28" s="39">
        <v>909.57</v>
      </c>
      <c r="L28" s="39">
        <v>787.94</v>
      </c>
      <c r="M28" s="110">
        <v>1413.79</v>
      </c>
      <c r="N28" s="110">
        <v>750.62</v>
      </c>
      <c r="O28" s="75">
        <f t="shared" si="0"/>
        <v>13362.76</v>
      </c>
    </row>
    <row r="29" spans="1:15" s="27" customFormat="1" ht="21" customHeight="1">
      <c r="A29" s="116" t="s">
        <v>16</v>
      </c>
      <c r="B29" s="24" t="s">
        <v>1</v>
      </c>
      <c r="C29" s="37">
        <v>1</v>
      </c>
      <c r="D29" s="37">
        <v>0</v>
      </c>
      <c r="E29" s="37">
        <v>1</v>
      </c>
      <c r="F29" s="37">
        <v>3</v>
      </c>
      <c r="G29" s="37">
        <v>4</v>
      </c>
      <c r="H29" s="37">
        <v>0</v>
      </c>
      <c r="I29" s="37">
        <v>1</v>
      </c>
      <c r="J29" s="37">
        <v>0</v>
      </c>
      <c r="K29" s="37">
        <v>13</v>
      </c>
      <c r="L29" s="37">
        <v>2</v>
      </c>
      <c r="M29" s="110">
        <v>13</v>
      </c>
      <c r="N29" s="110">
        <v>3</v>
      </c>
      <c r="O29" s="74">
        <f t="shared" si="0"/>
        <v>41</v>
      </c>
    </row>
    <row r="30" spans="1:15" s="27" customFormat="1" ht="21" customHeight="1">
      <c r="A30" s="116"/>
      <c r="B30" s="24" t="s">
        <v>27</v>
      </c>
      <c r="C30" s="39">
        <v>179.5</v>
      </c>
      <c r="D30" s="39">
        <v>0</v>
      </c>
      <c r="E30" s="39">
        <v>179.5</v>
      </c>
      <c r="F30" s="39">
        <v>563.94000000000005</v>
      </c>
      <c r="G30" s="39">
        <v>1149.3599999999999</v>
      </c>
      <c r="H30" s="39">
        <v>0</v>
      </c>
      <c r="I30" s="39">
        <v>173.35</v>
      </c>
      <c r="J30" s="39">
        <v>0</v>
      </c>
      <c r="K30" s="39">
        <v>7265.94</v>
      </c>
      <c r="L30" s="39">
        <v>436.59</v>
      </c>
      <c r="M30" s="110">
        <v>1925.18</v>
      </c>
      <c r="N30" s="110">
        <v>474.82</v>
      </c>
      <c r="O30" s="75">
        <f t="shared" si="0"/>
        <v>12348.18</v>
      </c>
    </row>
    <row r="31" spans="1:15" s="27" customFormat="1" ht="21" customHeight="1">
      <c r="A31" s="116" t="s">
        <v>32</v>
      </c>
      <c r="B31" s="24" t="s">
        <v>1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1</v>
      </c>
      <c r="J31" s="37">
        <v>1</v>
      </c>
      <c r="K31" s="37">
        <v>1</v>
      </c>
      <c r="L31" s="37">
        <v>0</v>
      </c>
      <c r="M31" s="110">
        <v>2</v>
      </c>
      <c r="N31" s="110">
        <v>0</v>
      </c>
      <c r="O31" s="74">
        <f t="shared" si="0"/>
        <v>5</v>
      </c>
    </row>
    <row r="32" spans="1:15" s="27" customFormat="1" ht="21" customHeight="1">
      <c r="A32" s="116"/>
      <c r="B32" s="24" t="s">
        <v>27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174.51</v>
      </c>
      <c r="J32" s="39">
        <v>187.51</v>
      </c>
      <c r="K32" s="39">
        <v>187.51</v>
      </c>
      <c r="L32" s="39">
        <v>0</v>
      </c>
      <c r="M32" s="110">
        <v>382.31</v>
      </c>
      <c r="N32" s="110">
        <v>0</v>
      </c>
      <c r="O32" s="75">
        <f t="shared" si="0"/>
        <v>931.83999999999992</v>
      </c>
    </row>
    <row r="33" spans="1:15" s="27" customFormat="1" ht="21" customHeight="1">
      <c r="A33" s="116" t="s">
        <v>33</v>
      </c>
      <c r="B33" s="24" t="s">
        <v>1</v>
      </c>
      <c r="C33" s="37">
        <v>2</v>
      </c>
      <c r="D33" s="37">
        <v>0</v>
      </c>
      <c r="E33" s="37">
        <v>0</v>
      </c>
      <c r="F33" s="37">
        <v>5</v>
      </c>
      <c r="G33" s="37">
        <v>0</v>
      </c>
      <c r="H33" s="37">
        <v>7</v>
      </c>
      <c r="I33" s="37">
        <v>3</v>
      </c>
      <c r="J33" s="37">
        <v>0</v>
      </c>
      <c r="K33" s="37">
        <v>5</v>
      </c>
      <c r="L33" s="37">
        <v>9</v>
      </c>
      <c r="M33" s="110">
        <v>1</v>
      </c>
      <c r="N33" s="110">
        <v>4</v>
      </c>
      <c r="O33" s="74">
        <f t="shared" si="0"/>
        <v>36</v>
      </c>
    </row>
    <row r="34" spans="1:15" s="27" customFormat="1" ht="21" customHeight="1">
      <c r="A34" s="116"/>
      <c r="B34" s="24" t="s">
        <v>27</v>
      </c>
      <c r="C34" s="39">
        <v>361.14</v>
      </c>
      <c r="D34" s="39">
        <v>0</v>
      </c>
      <c r="E34" s="39">
        <v>0</v>
      </c>
      <c r="F34" s="39">
        <v>892.64</v>
      </c>
      <c r="G34" s="39">
        <v>0</v>
      </c>
      <c r="H34" s="39">
        <v>2794.43</v>
      </c>
      <c r="I34" s="39">
        <v>569.85</v>
      </c>
      <c r="J34" s="39">
        <v>0</v>
      </c>
      <c r="K34" s="39">
        <v>784.55</v>
      </c>
      <c r="L34" s="39">
        <v>1342.87</v>
      </c>
      <c r="M34" s="110">
        <v>179.47</v>
      </c>
      <c r="N34" s="110">
        <v>589.36</v>
      </c>
      <c r="O34" s="75">
        <f t="shared" si="0"/>
        <v>7514.31</v>
      </c>
    </row>
    <row r="35" spans="1:15" s="27" customFormat="1" ht="21" customHeight="1">
      <c r="A35" s="116" t="s">
        <v>34</v>
      </c>
      <c r="B35" s="24" t="s">
        <v>1</v>
      </c>
      <c r="C35" s="37">
        <v>0</v>
      </c>
      <c r="D35" s="37">
        <v>0</v>
      </c>
      <c r="E35" s="37">
        <v>0</v>
      </c>
      <c r="F35" s="37">
        <v>2</v>
      </c>
      <c r="G35" s="37">
        <v>0</v>
      </c>
      <c r="H35" s="37">
        <v>33</v>
      </c>
      <c r="I35" s="37">
        <v>0</v>
      </c>
      <c r="J35" s="37">
        <v>2</v>
      </c>
      <c r="K35" s="37">
        <v>0</v>
      </c>
      <c r="L35" s="37">
        <v>0</v>
      </c>
      <c r="M35" s="84">
        <v>0</v>
      </c>
      <c r="N35" s="84">
        <v>0</v>
      </c>
      <c r="O35" s="74">
        <f t="shared" si="0"/>
        <v>37</v>
      </c>
    </row>
    <row r="36" spans="1:15" s="27" customFormat="1" ht="21" customHeight="1">
      <c r="A36" s="116"/>
      <c r="B36" s="24" t="s">
        <v>27</v>
      </c>
      <c r="C36" s="39">
        <v>0</v>
      </c>
      <c r="D36" s="39">
        <v>0</v>
      </c>
      <c r="E36" s="39">
        <v>0</v>
      </c>
      <c r="F36" s="39">
        <v>464.2</v>
      </c>
      <c r="G36" s="39">
        <v>0</v>
      </c>
      <c r="H36" s="39">
        <v>7077.77</v>
      </c>
      <c r="I36" s="39">
        <v>0</v>
      </c>
      <c r="J36" s="39">
        <v>464.2</v>
      </c>
      <c r="K36" s="39">
        <v>0</v>
      </c>
      <c r="L36" s="39">
        <v>0</v>
      </c>
      <c r="M36" s="85">
        <v>0</v>
      </c>
      <c r="N36" s="85">
        <v>0</v>
      </c>
      <c r="O36" s="75">
        <f t="shared" si="0"/>
        <v>8006.17</v>
      </c>
    </row>
    <row r="37" spans="1:15" s="27" customFormat="1" ht="21" customHeight="1">
      <c r="A37" s="116" t="s">
        <v>17</v>
      </c>
      <c r="B37" s="24" t="s">
        <v>1</v>
      </c>
      <c r="C37" s="37">
        <v>0</v>
      </c>
      <c r="D37" s="37">
        <v>0</v>
      </c>
      <c r="E37" s="37">
        <v>0</v>
      </c>
      <c r="F37" s="37">
        <v>0</v>
      </c>
      <c r="G37" s="37">
        <v>1</v>
      </c>
      <c r="H37" s="37">
        <v>13</v>
      </c>
      <c r="I37" s="37">
        <v>0</v>
      </c>
      <c r="J37" s="37">
        <v>3</v>
      </c>
      <c r="K37" s="37">
        <v>16</v>
      </c>
      <c r="L37" s="37">
        <v>6</v>
      </c>
      <c r="M37" s="110">
        <v>0</v>
      </c>
      <c r="N37" s="110">
        <v>2</v>
      </c>
      <c r="O37" s="74">
        <f t="shared" si="0"/>
        <v>41</v>
      </c>
    </row>
    <row r="38" spans="1:15" s="27" customFormat="1" ht="21" customHeight="1">
      <c r="A38" s="116"/>
      <c r="B38" s="24" t="s">
        <v>27</v>
      </c>
      <c r="C38" s="39">
        <v>0</v>
      </c>
      <c r="D38" s="39">
        <v>0</v>
      </c>
      <c r="E38" s="39">
        <v>0</v>
      </c>
      <c r="F38" s="39">
        <v>0</v>
      </c>
      <c r="G38" s="39">
        <v>520.41999999999996</v>
      </c>
      <c r="H38" s="39">
        <v>3114.71</v>
      </c>
      <c r="I38" s="39">
        <v>0</v>
      </c>
      <c r="J38" s="39">
        <v>517.12</v>
      </c>
      <c r="K38" s="39">
        <v>2623.66</v>
      </c>
      <c r="L38" s="39">
        <v>2113.34</v>
      </c>
      <c r="M38" s="110">
        <v>0</v>
      </c>
      <c r="N38" s="110">
        <v>375.15</v>
      </c>
      <c r="O38" s="75">
        <f t="shared" si="0"/>
        <v>9264.4</v>
      </c>
    </row>
    <row r="39" spans="1:15" s="27" customFormat="1" ht="21" customHeight="1">
      <c r="A39" s="116" t="s">
        <v>35</v>
      </c>
      <c r="B39" s="24" t="s">
        <v>1</v>
      </c>
      <c r="C39" s="37">
        <v>2</v>
      </c>
      <c r="D39" s="37">
        <v>1</v>
      </c>
      <c r="E39" s="37">
        <v>15</v>
      </c>
      <c r="F39" s="37">
        <v>8</v>
      </c>
      <c r="G39" s="37">
        <v>5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110">
        <v>19</v>
      </c>
      <c r="N39" s="110">
        <v>3</v>
      </c>
      <c r="O39" s="74">
        <f t="shared" si="0"/>
        <v>53</v>
      </c>
    </row>
    <row r="40" spans="1:15" s="27" customFormat="1" ht="21" customHeight="1">
      <c r="A40" s="116"/>
      <c r="B40" s="24" t="s">
        <v>27</v>
      </c>
      <c r="C40" s="39">
        <v>401.97</v>
      </c>
      <c r="D40" s="39">
        <v>227.21</v>
      </c>
      <c r="E40" s="39">
        <v>1460.16</v>
      </c>
      <c r="F40" s="39">
        <v>1351.09</v>
      </c>
      <c r="G40" s="39">
        <v>496.95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110">
        <v>3547.95</v>
      </c>
      <c r="N40" s="110">
        <v>518.84</v>
      </c>
      <c r="O40" s="75">
        <f t="shared" si="0"/>
        <v>8004.17</v>
      </c>
    </row>
    <row r="41" spans="1:15" s="27" customFormat="1" ht="21" customHeight="1">
      <c r="A41" s="116" t="s">
        <v>18</v>
      </c>
      <c r="B41" s="24" t="s">
        <v>1</v>
      </c>
      <c r="C41" s="37">
        <v>7</v>
      </c>
      <c r="D41" s="37">
        <v>13</v>
      </c>
      <c r="E41" s="37">
        <v>39</v>
      </c>
      <c r="F41" s="37">
        <v>19</v>
      </c>
      <c r="G41" s="37">
        <v>35</v>
      </c>
      <c r="H41" s="37">
        <v>36</v>
      </c>
      <c r="I41" s="37">
        <v>14</v>
      </c>
      <c r="J41" s="37">
        <v>4</v>
      </c>
      <c r="K41" s="37">
        <v>9</v>
      </c>
      <c r="L41" s="37">
        <v>9</v>
      </c>
      <c r="M41" s="110">
        <v>22</v>
      </c>
      <c r="N41" s="110">
        <v>44</v>
      </c>
      <c r="O41" s="74">
        <f t="shared" si="0"/>
        <v>251</v>
      </c>
    </row>
    <row r="42" spans="1:15" s="27" customFormat="1" ht="21" customHeight="1">
      <c r="A42" s="116"/>
      <c r="B42" s="24" t="s">
        <v>27</v>
      </c>
      <c r="C42" s="39">
        <v>1666.77</v>
      </c>
      <c r="D42" s="39">
        <v>2575.96</v>
      </c>
      <c r="E42" s="39">
        <v>7692.87</v>
      </c>
      <c r="F42" s="39">
        <v>4134.51</v>
      </c>
      <c r="G42" s="39">
        <v>7888.59</v>
      </c>
      <c r="H42" s="39">
        <v>7563.36</v>
      </c>
      <c r="I42" s="39">
        <v>2801.05</v>
      </c>
      <c r="J42" s="39">
        <v>890.85</v>
      </c>
      <c r="K42" s="39">
        <v>1759.91</v>
      </c>
      <c r="L42" s="39">
        <v>1832.89</v>
      </c>
      <c r="M42" s="110">
        <v>4983.58</v>
      </c>
      <c r="N42" s="110">
        <v>10012.870000000001</v>
      </c>
      <c r="O42" s="75">
        <f t="shared" si="0"/>
        <v>53803.210000000006</v>
      </c>
    </row>
    <row r="43" spans="1:15" s="27" customFormat="1" ht="21" customHeight="1">
      <c r="A43" s="116" t="s">
        <v>19</v>
      </c>
      <c r="B43" s="107" t="s">
        <v>1</v>
      </c>
      <c r="C43" s="108">
        <v>7</v>
      </c>
      <c r="D43" s="108">
        <v>9</v>
      </c>
      <c r="E43" s="108">
        <v>11</v>
      </c>
      <c r="F43" s="108">
        <v>22</v>
      </c>
      <c r="G43" s="108">
        <v>15</v>
      </c>
      <c r="H43" s="108">
        <v>25</v>
      </c>
      <c r="I43" s="108">
        <v>42</v>
      </c>
      <c r="J43" s="108">
        <v>18</v>
      </c>
      <c r="K43" s="108">
        <v>20</v>
      </c>
      <c r="L43" s="37">
        <v>23</v>
      </c>
      <c r="M43" s="110">
        <v>14</v>
      </c>
      <c r="N43" s="110">
        <v>22</v>
      </c>
      <c r="O43" s="109">
        <f t="shared" si="0"/>
        <v>228</v>
      </c>
    </row>
    <row r="44" spans="1:15" s="27" customFormat="1" ht="21" customHeight="1">
      <c r="A44" s="116"/>
      <c r="B44" s="24" t="s">
        <v>27</v>
      </c>
      <c r="C44" s="39">
        <v>1294.93</v>
      </c>
      <c r="D44" s="39">
        <v>1735.02</v>
      </c>
      <c r="E44" s="39">
        <v>2027.37</v>
      </c>
      <c r="F44" s="39">
        <v>2032.48</v>
      </c>
      <c r="G44" s="39">
        <v>2240.5700000000002</v>
      </c>
      <c r="H44" s="39">
        <v>2727.29</v>
      </c>
      <c r="I44" s="39">
        <v>3361.08</v>
      </c>
      <c r="J44" s="39">
        <v>2523.23</v>
      </c>
      <c r="K44" s="39">
        <v>2786.5</v>
      </c>
      <c r="L44" s="39">
        <v>3713.91</v>
      </c>
      <c r="M44" s="110">
        <v>2255.88</v>
      </c>
      <c r="N44" s="110">
        <v>6578.92</v>
      </c>
      <c r="O44" s="40">
        <f t="shared" si="0"/>
        <v>33277.18</v>
      </c>
    </row>
    <row r="45" spans="1:15" s="27" customFormat="1" ht="21" customHeight="1">
      <c r="A45" s="116" t="s">
        <v>20</v>
      </c>
      <c r="B45" s="24" t="s">
        <v>1</v>
      </c>
      <c r="C45" s="37">
        <v>6</v>
      </c>
      <c r="D45" s="37">
        <v>1</v>
      </c>
      <c r="E45" s="37">
        <v>18</v>
      </c>
      <c r="F45" s="37">
        <v>2</v>
      </c>
      <c r="G45" s="37">
        <v>7</v>
      </c>
      <c r="H45" s="37">
        <v>5</v>
      </c>
      <c r="I45" s="37">
        <v>6</v>
      </c>
      <c r="J45" s="37">
        <v>3</v>
      </c>
      <c r="K45" s="37">
        <v>3</v>
      </c>
      <c r="L45" s="37">
        <v>7</v>
      </c>
      <c r="M45" s="110">
        <v>5</v>
      </c>
      <c r="N45" s="110">
        <v>8</v>
      </c>
      <c r="O45" s="38">
        <f t="shared" si="0"/>
        <v>71</v>
      </c>
    </row>
    <row r="46" spans="1:15" s="27" customFormat="1" ht="21" customHeight="1">
      <c r="A46" s="116"/>
      <c r="B46" s="24" t="s">
        <v>27</v>
      </c>
      <c r="C46" s="39">
        <v>929.47</v>
      </c>
      <c r="D46" s="39">
        <v>169.53</v>
      </c>
      <c r="E46" s="39">
        <v>3405.7</v>
      </c>
      <c r="F46" s="39">
        <v>306.95999999999998</v>
      </c>
      <c r="G46" s="39">
        <v>1069.8599999999999</v>
      </c>
      <c r="H46" s="39">
        <v>829.32</v>
      </c>
      <c r="I46" s="39">
        <v>1006.39</v>
      </c>
      <c r="J46" s="39">
        <v>471.11</v>
      </c>
      <c r="K46" s="39">
        <v>492.6</v>
      </c>
      <c r="L46" s="39">
        <v>1254.6500000000001</v>
      </c>
      <c r="M46" s="110">
        <v>834.78</v>
      </c>
      <c r="N46" s="110">
        <v>3937.05</v>
      </c>
      <c r="O46" s="40">
        <f t="shared" si="0"/>
        <v>14707.419999999998</v>
      </c>
    </row>
    <row r="47" spans="1:15" s="27" customFormat="1" ht="21" customHeight="1">
      <c r="A47" s="116" t="s">
        <v>36</v>
      </c>
      <c r="B47" s="24" t="s">
        <v>1</v>
      </c>
      <c r="C47" s="37">
        <v>0</v>
      </c>
      <c r="D47" s="37">
        <v>0</v>
      </c>
      <c r="E47" s="37">
        <v>0</v>
      </c>
      <c r="F47" s="37">
        <v>0</v>
      </c>
      <c r="G47" s="37">
        <v>3</v>
      </c>
      <c r="H47" s="37">
        <v>0</v>
      </c>
      <c r="I47" s="37">
        <v>0</v>
      </c>
      <c r="J47" s="37">
        <v>0</v>
      </c>
      <c r="K47" s="37">
        <v>0</v>
      </c>
      <c r="L47" s="37">
        <v>1</v>
      </c>
      <c r="M47" s="110">
        <v>1</v>
      </c>
      <c r="N47" s="110">
        <v>2</v>
      </c>
      <c r="O47" s="38">
        <f t="shared" si="0"/>
        <v>7</v>
      </c>
    </row>
    <row r="48" spans="1:15" s="27" customFormat="1" ht="21" customHeight="1">
      <c r="A48" s="116"/>
      <c r="B48" s="24" t="s">
        <v>27</v>
      </c>
      <c r="C48" s="39">
        <v>0</v>
      </c>
      <c r="D48" s="39">
        <v>0</v>
      </c>
      <c r="E48" s="39">
        <v>0</v>
      </c>
      <c r="F48" s="39">
        <v>0</v>
      </c>
      <c r="G48" s="39">
        <v>520.32000000000005</v>
      </c>
      <c r="H48" s="39">
        <v>0</v>
      </c>
      <c r="I48" s="39">
        <v>0</v>
      </c>
      <c r="J48" s="39">
        <v>0</v>
      </c>
      <c r="K48" s="39">
        <v>0</v>
      </c>
      <c r="L48" s="39">
        <v>218</v>
      </c>
      <c r="M48" s="110">
        <v>228.69</v>
      </c>
      <c r="N48" s="110">
        <v>411.58</v>
      </c>
      <c r="O48" s="40">
        <f t="shared" si="0"/>
        <v>1378.59</v>
      </c>
    </row>
    <row r="49" spans="1:15" s="27" customFormat="1" ht="21" customHeight="1">
      <c r="A49" s="116" t="s">
        <v>21</v>
      </c>
      <c r="B49" s="24" t="s">
        <v>1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1</v>
      </c>
      <c r="I49" s="37">
        <v>0</v>
      </c>
      <c r="J49" s="37">
        <v>0</v>
      </c>
      <c r="K49" s="37">
        <v>0</v>
      </c>
      <c r="L49" s="37">
        <v>0</v>
      </c>
      <c r="M49" s="84">
        <v>0</v>
      </c>
      <c r="N49" s="84">
        <v>1</v>
      </c>
      <c r="O49" s="38">
        <f t="shared" si="0"/>
        <v>2</v>
      </c>
    </row>
    <row r="50" spans="1:15" s="27" customFormat="1" ht="21" customHeight="1">
      <c r="A50" s="116"/>
      <c r="B50" s="24" t="s">
        <v>27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202.76</v>
      </c>
      <c r="I50" s="39">
        <v>0</v>
      </c>
      <c r="J50" s="39">
        <v>0</v>
      </c>
      <c r="K50" s="39">
        <v>0</v>
      </c>
      <c r="L50" s="39">
        <v>0</v>
      </c>
      <c r="M50" s="85">
        <v>0</v>
      </c>
      <c r="N50" s="85">
        <v>175.88</v>
      </c>
      <c r="O50" s="40">
        <f t="shared" si="0"/>
        <v>378.64</v>
      </c>
    </row>
    <row r="51" spans="1:15" s="27" customFormat="1" ht="21" customHeight="1">
      <c r="A51" s="116" t="s">
        <v>22</v>
      </c>
      <c r="B51" s="24" t="s">
        <v>1</v>
      </c>
      <c r="C51" s="37">
        <v>0</v>
      </c>
      <c r="D51" s="37">
        <v>0</v>
      </c>
      <c r="E51" s="37">
        <v>7</v>
      </c>
      <c r="F51" s="37">
        <v>0</v>
      </c>
      <c r="G51" s="37">
        <v>0</v>
      </c>
      <c r="H51" s="37">
        <v>1</v>
      </c>
      <c r="I51" s="37">
        <v>0</v>
      </c>
      <c r="J51" s="37">
        <v>0</v>
      </c>
      <c r="K51" s="37">
        <v>0</v>
      </c>
      <c r="L51" s="37">
        <v>0</v>
      </c>
      <c r="M51" s="84">
        <v>0</v>
      </c>
      <c r="N51" s="84">
        <v>0</v>
      </c>
      <c r="O51" s="74">
        <f t="shared" si="0"/>
        <v>8</v>
      </c>
    </row>
    <row r="52" spans="1:15" s="27" customFormat="1" ht="21" customHeight="1">
      <c r="A52" s="116"/>
      <c r="B52" s="24" t="s">
        <v>27</v>
      </c>
      <c r="C52" s="39">
        <v>0</v>
      </c>
      <c r="D52" s="39">
        <v>0</v>
      </c>
      <c r="E52" s="39">
        <v>1220.4000000000001</v>
      </c>
      <c r="F52" s="39">
        <v>0</v>
      </c>
      <c r="G52" s="39">
        <v>0</v>
      </c>
      <c r="H52" s="39">
        <v>174.59</v>
      </c>
      <c r="I52" s="39">
        <v>0</v>
      </c>
      <c r="J52" s="39">
        <v>0</v>
      </c>
      <c r="K52" s="39">
        <v>0</v>
      </c>
      <c r="L52" s="39">
        <v>0</v>
      </c>
      <c r="M52" s="85">
        <v>0</v>
      </c>
      <c r="N52" s="85">
        <v>0</v>
      </c>
      <c r="O52" s="75">
        <f t="shared" si="0"/>
        <v>1394.99</v>
      </c>
    </row>
    <row r="53" spans="1:15" s="27" customFormat="1" ht="21" customHeight="1">
      <c r="A53" s="116" t="s">
        <v>23</v>
      </c>
      <c r="B53" s="24" t="s">
        <v>1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84">
        <v>0</v>
      </c>
      <c r="N53" s="84">
        <v>0</v>
      </c>
      <c r="O53" s="74">
        <f t="shared" si="0"/>
        <v>0</v>
      </c>
    </row>
    <row r="54" spans="1:15" s="27" customFormat="1" ht="21" customHeight="1">
      <c r="A54" s="116"/>
      <c r="B54" s="24" t="s">
        <v>27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85">
        <v>0</v>
      </c>
      <c r="N54" s="85">
        <v>0</v>
      </c>
      <c r="O54" s="75">
        <f t="shared" si="0"/>
        <v>0</v>
      </c>
    </row>
    <row r="55" spans="1:15" s="27" customFormat="1" ht="21" customHeight="1">
      <c r="A55" s="116" t="s">
        <v>37</v>
      </c>
      <c r="B55" s="24" t="s">
        <v>1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84">
        <v>0</v>
      </c>
      <c r="N55" s="84">
        <v>0</v>
      </c>
      <c r="O55" s="74">
        <f t="shared" si="0"/>
        <v>0</v>
      </c>
    </row>
    <row r="56" spans="1:15" s="27" customFormat="1" ht="21" customHeight="1">
      <c r="A56" s="116"/>
      <c r="B56" s="24" t="s">
        <v>27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85">
        <v>0</v>
      </c>
      <c r="N56" s="85">
        <v>0</v>
      </c>
      <c r="O56" s="75">
        <f t="shared" si="0"/>
        <v>0</v>
      </c>
    </row>
    <row r="57" spans="1:15" s="25" customFormat="1" ht="21" customHeight="1">
      <c r="A57" s="116" t="s">
        <v>24</v>
      </c>
      <c r="B57" s="24" t="s">
        <v>1</v>
      </c>
      <c r="C57" s="37">
        <v>7</v>
      </c>
      <c r="D57" s="37">
        <v>5</v>
      </c>
      <c r="E57" s="37">
        <v>18</v>
      </c>
      <c r="F57" s="37">
        <v>21</v>
      </c>
      <c r="G57" s="37">
        <v>34</v>
      </c>
      <c r="H57" s="37">
        <v>9</v>
      </c>
      <c r="I57" s="37">
        <v>10</v>
      </c>
      <c r="J57" s="37">
        <v>10</v>
      </c>
      <c r="K57" s="37">
        <v>7</v>
      </c>
      <c r="L57" s="37">
        <v>2</v>
      </c>
      <c r="M57" s="110">
        <v>5</v>
      </c>
      <c r="N57" s="110">
        <v>37</v>
      </c>
      <c r="O57" s="74">
        <f t="shared" si="0"/>
        <v>165</v>
      </c>
    </row>
    <row r="58" spans="1:15" s="25" customFormat="1" ht="21" customHeight="1">
      <c r="A58" s="116"/>
      <c r="B58" s="24" t="s">
        <v>27</v>
      </c>
      <c r="C58" s="39">
        <v>1461.95</v>
      </c>
      <c r="D58" s="39">
        <v>947.5</v>
      </c>
      <c r="E58" s="39">
        <v>3840.83</v>
      </c>
      <c r="F58" s="39">
        <v>4262.3</v>
      </c>
      <c r="G58" s="39">
        <v>6807.04</v>
      </c>
      <c r="H58" s="39">
        <v>2011.44</v>
      </c>
      <c r="I58" s="39">
        <v>1662.54</v>
      </c>
      <c r="J58" s="39">
        <v>1809.95</v>
      </c>
      <c r="K58" s="39">
        <v>1545.53</v>
      </c>
      <c r="L58" s="39">
        <v>464.49</v>
      </c>
      <c r="M58" s="110">
        <v>984.03</v>
      </c>
      <c r="N58" s="110">
        <v>4796.75</v>
      </c>
      <c r="O58" s="75">
        <f t="shared" si="0"/>
        <v>30594.35</v>
      </c>
    </row>
    <row r="59" spans="1:15" s="25" customFormat="1" ht="21" customHeight="1">
      <c r="A59" s="116" t="s">
        <v>25</v>
      </c>
      <c r="B59" s="24" t="s">
        <v>1</v>
      </c>
      <c r="C59" s="37">
        <v>9</v>
      </c>
      <c r="D59" s="37">
        <v>7</v>
      </c>
      <c r="E59" s="37">
        <v>7</v>
      </c>
      <c r="F59" s="37">
        <v>7</v>
      </c>
      <c r="G59" s="37">
        <v>8</v>
      </c>
      <c r="H59" s="37">
        <v>7</v>
      </c>
      <c r="I59" s="37">
        <v>9</v>
      </c>
      <c r="J59" s="37">
        <v>26</v>
      </c>
      <c r="K59" s="37">
        <v>13</v>
      </c>
      <c r="L59" s="37">
        <v>22</v>
      </c>
      <c r="M59" s="110">
        <v>8</v>
      </c>
      <c r="N59" s="110">
        <v>9</v>
      </c>
      <c r="O59" s="74">
        <f t="shared" si="0"/>
        <v>132</v>
      </c>
    </row>
    <row r="60" spans="1:15" s="25" customFormat="1" ht="21" customHeight="1">
      <c r="A60" s="116"/>
      <c r="B60" s="24" t="s">
        <v>27</v>
      </c>
      <c r="C60" s="39">
        <v>1430</v>
      </c>
      <c r="D60" s="39">
        <v>1278.77</v>
      </c>
      <c r="E60" s="39">
        <v>1171.3399999999999</v>
      </c>
      <c r="F60" s="39">
        <v>1256.3</v>
      </c>
      <c r="G60" s="39">
        <v>1129.32</v>
      </c>
      <c r="H60" s="39">
        <v>1687.62</v>
      </c>
      <c r="I60" s="39">
        <v>1462.72</v>
      </c>
      <c r="J60" s="39">
        <v>2102.52</v>
      </c>
      <c r="K60" s="39">
        <v>1752.11</v>
      </c>
      <c r="L60" s="39">
        <v>3317.28</v>
      </c>
      <c r="M60" s="110">
        <v>1213.43</v>
      </c>
      <c r="N60" s="110">
        <v>1618.77</v>
      </c>
      <c r="O60" s="75">
        <f t="shared" si="0"/>
        <v>19420.18</v>
      </c>
    </row>
    <row r="61" spans="1:15" s="25" customFormat="1" ht="21" customHeight="1">
      <c r="A61" s="116" t="s">
        <v>38</v>
      </c>
      <c r="B61" s="24" t="s">
        <v>1</v>
      </c>
      <c r="C61" s="37">
        <v>9</v>
      </c>
      <c r="D61" s="37">
        <v>1</v>
      </c>
      <c r="E61" s="37">
        <v>6</v>
      </c>
      <c r="F61" s="37">
        <v>14</v>
      </c>
      <c r="G61" s="37">
        <v>12</v>
      </c>
      <c r="H61" s="37">
        <v>10</v>
      </c>
      <c r="I61" s="37">
        <v>9</v>
      </c>
      <c r="J61" s="37">
        <v>3</v>
      </c>
      <c r="K61" s="37">
        <v>1</v>
      </c>
      <c r="L61" s="37">
        <v>3</v>
      </c>
      <c r="M61" s="110">
        <v>4</v>
      </c>
      <c r="N61" s="110">
        <v>3</v>
      </c>
      <c r="O61" s="74">
        <f t="shared" si="0"/>
        <v>75</v>
      </c>
    </row>
    <row r="62" spans="1:15" s="25" customFormat="1" ht="21" customHeight="1">
      <c r="A62" s="116"/>
      <c r="B62" s="24" t="s">
        <v>27</v>
      </c>
      <c r="C62" s="39">
        <v>1505.02</v>
      </c>
      <c r="D62" s="39">
        <v>174.84</v>
      </c>
      <c r="E62" s="39">
        <v>1073.76</v>
      </c>
      <c r="F62" s="39">
        <v>1901.99</v>
      </c>
      <c r="G62" s="39">
        <v>1665.2</v>
      </c>
      <c r="H62" s="39">
        <v>1693.68</v>
      </c>
      <c r="I62" s="39">
        <v>1760.84</v>
      </c>
      <c r="J62" s="39">
        <v>549.62</v>
      </c>
      <c r="K62" s="39">
        <v>189.4</v>
      </c>
      <c r="L62" s="39">
        <v>535.49</v>
      </c>
      <c r="M62" s="110">
        <v>1028.94</v>
      </c>
      <c r="N62" s="110">
        <v>485.09</v>
      </c>
      <c r="O62" s="75">
        <f t="shared" si="0"/>
        <v>12563.87</v>
      </c>
    </row>
    <row r="63" spans="1:15" s="25" customFormat="1" ht="21" customHeight="1">
      <c r="A63" s="116" t="s">
        <v>39</v>
      </c>
      <c r="B63" s="24" t="s">
        <v>1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84">
        <v>0</v>
      </c>
      <c r="N63" s="84">
        <v>0</v>
      </c>
      <c r="O63" s="74">
        <f t="shared" si="0"/>
        <v>0</v>
      </c>
    </row>
    <row r="64" spans="1:15" s="25" customFormat="1" ht="21" customHeight="1">
      <c r="A64" s="116"/>
      <c r="B64" s="24" t="s">
        <v>27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85">
        <v>0</v>
      </c>
      <c r="N64" s="85">
        <v>0</v>
      </c>
      <c r="O64" s="75">
        <f t="shared" si="0"/>
        <v>0</v>
      </c>
    </row>
    <row r="65" spans="1:15" s="25" customFormat="1" ht="21" customHeight="1">
      <c r="A65" s="116" t="s">
        <v>40</v>
      </c>
      <c r="B65" s="24" t="s">
        <v>1</v>
      </c>
      <c r="C65" s="37">
        <v>20</v>
      </c>
      <c r="D65" s="37">
        <v>22</v>
      </c>
      <c r="E65" s="37">
        <v>18</v>
      </c>
      <c r="F65" s="37">
        <v>38</v>
      </c>
      <c r="G65" s="37">
        <v>56</v>
      </c>
      <c r="H65" s="37">
        <v>45</v>
      </c>
      <c r="I65" s="37">
        <v>34</v>
      </c>
      <c r="J65" s="37">
        <v>19</v>
      </c>
      <c r="K65" s="37">
        <v>26</v>
      </c>
      <c r="L65" s="37">
        <v>70</v>
      </c>
      <c r="M65" s="110">
        <v>69</v>
      </c>
      <c r="N65" s="110">
        <v>43</v>
      </c>
      <c r="O65" s="74">
        <f t="shared" si="0"/>
        <v>460</v>
      </c>
    </row>
    <row r="66" spans="1:15" s="25" customFormat="1" ht="21" customHeight="1">
      <c r="A66" s="116"/>
      <c r="B66" s="24" t="s">
        <v>27</v>
      </c>
      <c r="C66" s="39">
        <v>15558.35</v>
      </c>
      <c r="D66" s="39">
        <v>5559.76</v>
      </c>
      <c r="E66" s="39">
        <v>3891.85</v>
      </c>
      <c r="F66" s="39">
        <v>8254.89</v>
      </c>
      <c r="G66" s="39">
        <v>9035.44</v>
      </c>
      <c r="H66" s="39">
        <v>8731.51</v>
      </c>
      <c r="I66" s="39">
        <v>6072.44</v>
      </c>
      <c r="J66" s="39">
        <v>4133.76</v>
      </c>
      <c r="K66" s="39">
        <v>5611.84</v>
      </c>
      <c r="L66" s="39">
        <v>11532.5</v>
      </c>
      <c r="M66" s="110">
        <v>11234.88</v>
      </c>
      <c r="N66" s="110">
        <v>8926.69</v>
      </c>
      <c r="O66" s="75">
        <f t="shared" si="0"/>
        <v>98543.910000000018</v>
      </c>
    </row>
    <row r="67" spans="1:15" s="25" customFormat="1" ht="21" customHeight="1">
      <c r="A67" s="116" t="s">
        <v>5</v>
      </c>
      <c r="B67" s="24" t="s">
        <v>1</v>
      </c>
      <c r="C67" s="38">
        <v>3</v>
      </c>
      <c r="D67" s="38">
        <v>8</v>
      </c>
      <c r="E67" s="38">
        <v>7</v>
      </c>
      <c r="F67" s="38">
        <v>6</v>
      </c>
      <c r="G67" s="38">
        <v>13</v>
      </c>
      <c r="H67" s="38">
        <v>8</v>
      </c>
      <c r="I67" s="38">
        <v>15</v>
      </c>
      <c r="J67" s="38">
        <v>18</v>
      </c>
      <c r="K67" s="38">
        <v>9</v>
      </c>
      <c r="L67" s="38">
        <v>23</v>
      </c>
      <c r="M67" s="110">
        <v>9</v>
      </c>
      <c r="N67" s="110">
        <v>6</v>
      </c>
      <c r="O67" s="74">
        <f>SUM(C67:N67)</f>
        <v>125</v>
      </c>
    </row>
    <row r="68" spans="1:15" s="25" customFormat="1" ht="21" customHeight="1">
      <c r="A68" s="116"/>
      <c r="B68" s="24" t="s">
        <v>27</v>
      </c>
      <c r="C68" s="40">
        <v>684.95</v>
      </c>
      <c r="D68" s="40">
        <v>1604.38</v>
      </c>
      <c r="E68" s="40">
        <v>1926.47</v>
      </c>
      <c r="F68" s="40">
        <v>1201.57</v>
      </c>
      <c r="G68" s="40">
        <v>2821.55</v>
      </c>
      <c r="H68" s="40">
        <v>2908.31</v>
      </c>
      <c r="I68" s="40">
        <v>1876.78</v>
      </c>
      <c r="J68" s="40">
        <v>2546.77</v>
      </c>
      <c r="K68" s="40">
        <v>1374.4</v>
      </c>
      <c r="L68" s="40">
        <v>3885.27</v>
      </c>
      <c r="M68" s="110">
        <v>1833.41</v>
      </c>
      <c r="N68" s="110">
        <v>1416.92</v>
      </c>
      <c r="O68" s="75">
        <f>SUM(C68:N68)</f>
        <v>24080.78</v>
      </c>
    </row>
    <row r="69" spans="1:15" s="25" customFormat="1" ht="21" customHeight="1">
      <c r="A69" s="116" t="s">
        <v>41</v>
      </c>
      <c r="B69" s="24" t="s">
        <v>1</v>
      </c>
      <c r="C69" s="37">
        <v>15</v>
      </c>
      <c r="D69" s="37">
        <v>9</v>
      </c>
      <c r="E69" s="37">
        <v>43</v>
      </c>
      <c r="F69" s="37">
        <v>22</v>
      </c>
      <c r="G69" s="37">
        <v>32</v>
      </c>
      <c r="H69" s="37">
        <v>20</v>
      </c>
      <c r="I69" s="37">
        <v>19</v>
      </c>
      <c r="J69" s="37">
        <v>10</v>
      </c>
      <c r="K69" s="37">
        <v>7</v>
      </c>
      <c r="L69" s="37">
        <v>3</v>
      </c>
      <c r="M69" s="110">
        <v>11</v>
      </c>
      <c r="N69" s="110">
        <v>12</v>
      </c>
      <c r="O69" s="74">
        <f t="shared" ref="O69:O80" si="1">SUM(C69:N69)</f>
        <v>203</v>
      </c>
    </row>
    <row r="70" spans="1:15" s="25" customFormat="1" ht="21" customHeight="1">
      <c r="A70" s="116"/>
      <c r="B70" s="24" t="s">
        <v>27</v>
      </c>
      <c r="C70" s="39">
        <v>2602.1799999999998</v>
      </c>
      <c r="D70" s="39">
        <v>1602.17</v>
      </c>
      <c r="E70" s="39">
        <v>7966.95</v>
      </c>
      <c r="F70" s="39">
        <v>4011.66</v>
      </c>
      <c r="G70" s="39">
        <v>6549.87</v>
      </c>
      <c r="H70" s="39">
        <v>3854.79</v>
      </c>
      <c r="I70" s="39">
        <v>3538.96</v>
      </c>
      <c r="J70" s="39">
        <v>3089.58</v>
      </c>
      <c r="K70" s="39">
        <v>1496.01</v>
      </c>
      <c r="L70" s="39">
        <v>656.91</v>
      </c>
      <c r="M70" s="110">
        <v>7913.99</v>
      </c>
      <c r="N70" s="110">
        <v>2008.54</v>
      </c>
      <c r="O70" s="75">
        <f t="shared" si="1"/>
        <v>45291.61</v>
      </c>
    </row>
    <row r="71" spans="1:15" s="25" customFormat="1" ht="21" customHeight="1">
      <c r="A71" s="116" t="s">
        <v>42</v>
      </c>
      <c r="B71" s="24" t="s">
        <v>1</v>
      </c>
      <c r="C71" s="37">
        <v>5</v>
      </c>
      <c r="D71" s="37">
        <v>5</v>
      </c>
      <c r="E71" s="37">
        <v>6</v>
      </c>
      <c r="F71" s="37">
        <v>3</v>
      </c>
      <c r="G71" s="37">
        <v>11</v>
      </c>
      <c r="H71" s="37">
        <v>12</v>
      </c>
      <c r="I71" s="37">
        <v>7</v>
      </c>
      <c r="J71" s="37">
        <v>4</v>
      </c>
      <c r="K71" s="37">
        <v>2</v>
      </c>
      <c r="L71" s="37">
        <v>4</v>
      </c>
      <c r="M71" s="110">
        <v>6</v>
      </c>
      <c r="N71" s="110">
        <v>0</v>
      </c>
      <c r="O71" s="74">
        <f t="shared" si="1"/>
        <v>65</v>
      </c>
    </row>
    <row r="72" spans="1:15" s="25" customFormat="1" ht="21" customHeight="1">
      <c r="A72" s="116"/>
      <c r="B72" s="24" t="s">
        <v>27</v>
      </c>
      <c r="C72" s="39">
        <v>1358.57</v>
      </c>
      <c r="D72" s="39">
        <v>1463.96</v>
      </c>
      <c r="E72" s="39">
        <v>1664.99</v>
      </c>
      <c r="F72" s="39">
        <v>802.64</v>
      </c>
      <c r="G72" s="39">
        <v>2439.67</v>
      </c>
      <c r="H72" s="39">
        <v>3056.41</v>
      </c>
      <c r="I72" s="39">
        <v>2042.14</v>
      </c>
      <c r="J72" s="39">
        <v>1193.81</v>
      </c>
      <c r="K72" s="39">
        <v>376.9</v>
      </c>
      <c r="L72" s="39">
        <v>560.19000000000005</v>
      </c>
      <c r="M72" s="110">
        <v>1383.87</v>
      </c>
      <c r="N72" s="110">
        <v>0</v>
      </c>
      <c r="O72" s="75">
        <f t="shared" si="1"/>
        <v>16343.149999999998</v>
      </c>
    </row>
    <row r="73" spans="1:15" s="25" customFormat="1" ht="21" customHeight="1">
      <c r="A73" s="116" t="s">
        <v>9</v>
      </c>
      <c r="B73" s="24" t="s">
        <v>1</v>
      </c>
      <c r="C73" s="37">
        <v>66</v>
      </c>
      <c r="D73" s="37">
        <v>23</v>
      </c>
      <c r="E73" s="37">
        <v>29</v>
      </c>
      <c r="F73" s="37">
        <v>51</v>
      </c>
      <c r="G73" s="37">
        <v>69</v>
      </c>
      <c r="H73" s="37">
        <v>47</v>
      </c>
      <c r="I73" s="37">
        <v>67</v>
      </c>
      <c r="J73" s="37">
        <v>117</v>
      </c>
      <c r="K73" s="37">
        <v>34</v>
      </c>
      <c r="L73" s="37">
        <v>47</v>
      </c>
      <c r="M73" s="110">
        <v>49</v>
      </c>
      <c r="N73" s="110">
        <v>72</v>
      </c>
      <c r="O73" s="74">
        <f t="shared" si="1"/>
        <v>671</v>
      </c>
    </row>
    <row r="74" spans="1:15" s="25" customFormat="1" ht="21" customHeight="1">
      <c r="A74" s="116"/>
      <c r="B74" s="24" t="s">
        <v>27</v>
      </c>
      <c r="C74" s="39">
        <v>8219.3799999999992</v>
      </c>
      <c r="D74" s="39">
        <v>3895.53</v>
      </c>
      <c r="E74" s="39">
        <v>5301.19</v>
      </c>
      <c r="F74" s="39">
        <v>11902.23</v>
      </c>
      <c r="G74" s="39">
        <v>12656.32</v>
      </c>
      <c r="H74" s="39">
        <v>8698.33</v>
      </c>
      <c r="I74" s="39">
        <v>11352.34</v>
      </c>
      <c r="J74" s="39">
        <v>26739.25</v>
      </c>
      <c r="K74" s="39">
        <v>6713.23</v>
      </c>
      <c r="L74" s="39">
        <v>8334.5300000000007</v>
      </c>
      <c r="M74" s="110">
        <v>9284.7000000000007</v>
      </c>
      <c r="N74" s="110">
        <v>14793.89</v>
      </c>
      <c r="O74" s="75">
        <f t="shared" si="1"/>
        <v>127890.91999999998</v>
      </c>
    </row>
    <row r="75" spans="1:15" s="25" customFormat="1" ht="21" customHeight="1">
      <c r="A75" s="116" t="s">
        <v>43</v>
      </c>
      <c r="B75" s="24" t="s">
        <v>1</v>
      </c>
      <c r="C75" s="37">
        <v>4</v>
      </c>
      <c r="D75" s="37">
        <v>3</v>
      </c>
      <c r="E75" s="37">
        <v>2</v>
      </c>
      <c r="F75" s="37">
        <v>3</v>
      </c>
      <c r="G75" s="37">
        <v>4</v>
      </c>
      <c r="H75" s="37">
        <v>7</v>
      </c>
      <c r="I75" s="37">
        <v>6</v>
      </c>
      <c r="J75" s="37">
        <v>8</v>
      </c>
      <c r="K75" s="37">
        <v>3</v>
      </c>
      <c r="L75" s="37">
        <v>5</v>
      </c>
      <c r="M75" s="110">
        <v>7</v>
      </c>
      <c r="N75" s="110">
        <v>4</v>
      </c>
      <c r="O75" s="74">
        <f t="shared" si="1"/>
        <v>56</v>
      </c>
    </row>
    <row r="76" spans="1:15" s="25" customFormat="1" ht="21" customHeight="1">
      <c r="A76" s="116"/>
      <c r="B76" s="24" t="s">
        <v>27</v>
      </c>
      <c r="C76" s="39">
        <v>1509.96</v>
      </c>
      <c r="D76" s="39">
        <v>1286.18</v>
      </c>
      <c r="E76" s="39">
        <v>585.24</v>
      </c>
      <c r="F76" s="39">
        <v>1098.73</v>
      </c>
      <c r="G76" s="39">
        <v>1218.1400000000001</v>
      </c>
      <c r="H76" s="39">
        <v>2390.9899999999998</v>
      </c>
      <c r="I76" s="39">
        <v>1991.99</v>
      </c>
      <c r="J76" s="39">
        <v>2551.84</v>
      </c>
      <c r="K76" s="39">
        <v>1272.0999999999999</v>
      </c>
      <c r="L76" s="39">
        <v>2093.0500000000002</v>
      </c>
      <c r="M76" s="110">
        <v>2542.21</v>
      </c>
      <c r="N76" s="110">
        <v>1150.6099999999999</v>
      </c>
      <c r="O76" s="75">
        <f t="shared" si="1"/>
        <v>19691.04</v>
      </c>
    </row>
    <row r="77" spans="1:15" s="25" customFormat="1" ht="21" customHeight="1">
      <c r="A77" s="116" t="s">
        <v>12</v>
      </c>
      <c r="B77" s="24" t="s">
        <v>1</v>
      </c>
      <c r="C77" s="37">
        <v>1</v>
      </c>
      <c r="D77" s="37">
        <v>1</v>
      </c>
      <c r="E77" s="37">
        <v>2</v>
      </c>
      <c r="F77" s="37">
        <v>4</v>
      </c>
      <c r="G77" s="37">
        <v>2</v>
      </c>
      <c r="H77" s="37">
        <v>0</v>
      </c>
      <c r="I77" s="37">
        <v>6</v>
      </c>
      <c r="J77" s="37">
        <v>9</v>
      </c>
      <c r="K77" s="37">
        <v>2</v>
      </c>
      <c r="L77" s="37">
        <v>0</v>
      </c>
      <c r="M77" s="84">
        <v>0</v>
      </c>
      <c r="N77" s="84">
        <v>3</v>
      </c>
      <c r="O77" s="74">
        <f t="shared" si="1"/>
        <v>30</v>
      </c>
    </row>
    <row r="78" spans="1:15" s="25" customFormat="1" ht="21" customHeight="1" thickBot="1">
      <c r="A78" s="117"/>
      <c r="B78" s="28" t="s">
        <v>27</v>
      </c>
      <c r="C78" s="41">
        <v>302.7</v>
      </c>
      <c r="D78" s="41">
        <v>354.42</v>
      </c>
      <c r="E78" s="41">
        <v>592.9</v>
      </c>
      <c r="F78" s="41">
        <v>1708.7</v>
      </c>
      <c r="G78" s="41">
        <v>848.27</v>
      </c>
      <c r="H78" s="41">
        <v>0</v>
      </c>
      <c r="I78" s="41">
        <v>2345.63</v>
      </c>
      <c r="J78" s="41">
        <v>2548.2600000000002</v>
      </c>
      <c r="K78" s="41">
        <v>460.18</v>
      </c>
      <c r="L78" s="41">
        <v>0</v>
      </c>
      <c r="M78" s="86">
        <v>0</v>
      </c>
      <c r="N78" s="86">
        <v>829.55</v>
      </c>
      <c r="O78" s="42">
        <f t="shared" si="1"/>
        <v>9990.61</v>
      </c>
    </row>
    <row r="79" spans="1:15" s="62" customFormat="1" ht="24.6" customHeight="1" thickTop="1">
      <c r="A79" s="114" t="s">
        <v>26</v>
      </c>
      <c r="B79" s="29" t="s">
        <v>1</v>
      </c>
      <c r="C79" s="60">
        <f>C67+C5+C69+C7+C9+C71+C11+C13+C73+C15+C75+C17+C19+C77+C21+C23+C25+C27+C29+C31+C33+C35+C37+C39+C41+C43+C45+C47+C49+C51+C53+C55+C57+C59+C61+C63+C65</f>
        <v>189</v>
      </c>
      <c r="D79" s="60">
        <f t="shared" ref="C79:N80" si="2">D67+D5+D69+D7+D9+D71+D11+D13+D73+D15+D75+D17+D19+D77+D21+D23+D25+D27+D29+D31+D33+D35+D37+D39+D41+D43+D45+D47+D49+D51+D53+D55+D57+D59+D61+D63+D65</f>
        <v>148</v>
      </c>
      <c r="E79" s="60">
        <f>E67+E5+E69+E7+E9+E71+E11+E13+E73+E15+E75+E17+E19+E77+E21+E23+E25+E27+E29+E31+E33+E35+E37+E39+E41+E43+E45+E47+E49+E51+E53+E55+E57+E59+E61+E63+E65</f>
        <v>296</v>
      </c>
      <c r="F79" s="60">
        <f t="shared" si="2"/>
        <v>274</v>
      </c>
      <c r="G79" s="60">
        <f t="shared" si="2"/>
        <v>354</v>
      </c>
      <c r="H79" s="60">
        <f>H67+H5+H69+H7+H9+H71+H11+H13+H73+H15+H75+H17+H19+H77+H21+H23+H25+H27+H29+H31+H33+H35+H37+H39+H41+H43+H45+H47+H49+H51+H53+H55+H57+H59+H61+H63+H65</f>
        <v>386</v>
      </c>
      <c r="I79" s="60">
        <f>I67+I5+I69+I7+I9+I71+I11+I13+I73+I15+I75+I17+I19+I77+I21+I23+I25+I27+I29+I31+I33+I35+I37+I39+I41+I43+I45+I47+I49+I51+I53+I55+I57+I59+I61+I63+I65</f>
        <v>292</v>
      </c>
      <c r="J79" s="60">
        <f>J5+J7+J9+J11+J13+J15+J17+J19+J21+J23+J25+J27+J29+J31+J33+J35+J37+J39+J41+J43+J45+J47+J49+J51+J53+J55+J57+J59+J61+J63+J65+J67+J69+J71+J73+J75+J77</f>
        <v>275</v>
      </c>
      <c r="K79" s="60">
        <f>K67+K5+K69+K7+K9+K71+K11+K13+K73+K15+K75+K17+K19+K77+K21+K23+K25+K27+K29+K31+K33+K35+K37+K39+K41+K43+K45+K47+K49+K51+K53+K55+K57+K59+K61+K63+K65</f>
        <v>197</v>
      </c>
      <c r="L79" s="60">
        <f t="shared" si="2"/>
        <v>274</v>
      </c>
      <c r="M79" s="60">
        <f t="shared" si="2"/>
        <v>281</v>
      </c>
      <c r="N79" s="60">
        <f>N67+N5+N69+N7+N9+N71+N11+N13+N73+N15+N75+N17+N19+N77+N21+N23+N25+N27+N29+N31+N33+N35+N37+N39+N41+N43+N45+N47+N49+N51+N53+N55+N57+N59+N61+N63+N65</f>
        <v>332</v>
      </c>
      <c r="O79" s="61">
        <f>SUM(C79:N79)</f>
        <v>3298</v>
      </c>
    </row>
    <row r="80" spans="1:15" s="62" customFormat="1" ht="24.6" customHeight="1" thickBot="1">
      <c r="A80" s="115"/>
      <c r="B80" s="30" t="s">
        <v>27</v>
      </c>
      <c r="C80" s="63">
        <f t="shared" si="2"/>
        <v>62160.009999999987</v>
      </c>
      <c r="D80" s="63">
        <f t="shared" si="2"/>
        <v>32626.129999999997</v>
      </c>
      <c r="E80" s="63">
        <f t="shared" si="2"/>
        <v>57141.140000000007</v>
      </c>
      <c r="F80" s="63">
        <f t="shared" si="2"/>
        <v>56318</v>
      </c>
      <c r="G80" s="63">
        <f t="shared" si="2"/>
        <v>67753.7</v>
      </c>
      <c r="H80" s="63">
        <f t="shared" si="2"/>
        <v>78704.979999999981</v>
      </c>
      <c r="I80" s="63">
        <f t="shared" si="2"/>
        <v>49811.68</v>
      </c>
      <c r="J80" s="63">
        <f>J68+J6+J70+J8+J10+J72+J12+J14+J74+J16+J76+J18+J20+J78+J22+J24+J26+J28+J30+J32+J34+J36+J38+J40+J42+J44+J46+J48+J50+J52+J54+J56+J58+J60+J62+J64+J66</f>
        <v>56431.710000000006</v>
      </c>
      <c r="K80" s="63">
        <f>K68+K6+K70+K8+K10+K72+K12+K14+K74+K16+K76+K18+K20+K78+K22+K24+K26+K28+K30+K32+K34+K36+K38+K40+K42+K44+K46+K48+K50+K52+K54+K56+K58+K60+K62+K64+K66</f>
        <v>42885.329999999987</v>
      </c>
      <c r="L80" s="63">
        <f t="shared" si="2"/>
        <v>50306.55999999999</v>
      </c>
      <c r="M80" s="63">
        <f t="shared" si="2"/>
        <v>59486.879999999997</v>
      </c>
      <c r="N80" s="63">
        <f t="shared" si="2"/>
        <v>69922.929999999993</v>
      </c>
      <c r="O80" s="64">
        <f t="shared" si="1"/>
        <v>683549.04999999981</v>
      </c>
    </row>
    <row r="82" spans="1:78" s="44" customFormat="1" ht="15.6" customHeight="1">
      <c r="A82" s="55" t="s">
        <v>2</v>
      </c>
      <c r="B82" s="45" t="s">
        <v>49</v>
      </c>
      <c r="C82" s="45"/>
      <c r="D82" s="46"/>
      <c r="E82" s="46"/>
      <c r="F82" s="45"/>
      <c r="G82" s="46"/>
      <c r="H82" s="46"/>
      <c r="I82" s="46"/>
      <c r="J82" s="46"/>
      <c r="K82" s="45"/>
      <c r="L82" s="45"/>
      <c r="M82" s="45"/>
      <c r="N82" s="45"/>
      <c r="O82" s="82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6"/>
      <c r="BG82" s="56"/>
      <c r="BH82" s="56"/>
      <c r="BI82" s="56"/>
      <c r="BJ82" s="56"/>
      <c r="BK82" s="56"/>
      <c r="BL82" s="56"/>
      <c r="BM82" s="56"/>
      <c r="BN82" s="56"/>
      <c r="BO82" s="56"/>
      <c r="BP82" s="56"/>
      <c r="BQ82" s="56"/>
      <c r="BR82" s="56"/>
      <c r="BS82" s="56"/>
      <c r="BT82" s="56"/>
      <c r="BU82" s="56"/>
      <c r="BV82" s="56"/>
      <c r="BW82" s="56"/>
      <c r="BX82" s="56"/>
      <c r="BY82" s="56"/>
      <c r="BZ82" s="56"/>
    </row>
    <row r="83" spans="1:78" s="44" customFormat="1" ht="15.6" customHeight="1">
      <c r="A83" s="56"/>
      <c r="B83" s="49" t="s">
        <v>3</v>
      </c>
      <c r="C83" s="49"/>
      <c r="D83" s="50"/>
      <c r="E83" s="50"/>
      <c r="F83" s="49"/>
      <c r="G83" s="50"/>
      <c r="H83" s="50"/>
      <c r="I83" s="50"/>
      <c r="J83" s="50"/>
      <c r="K83" s="49"/>
      <c r="L83" s="49"/>
      <c r="M83" s="49"/>
      <c r="N83" s="49"/>
      <c r="O83" s="82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9"/>
      <c r="BU83" s="49"/>
      <c r="BV83" s="49"/>
      <c r="BW83" s="49"/>
      <c r="BX83" s="49"/>
      <c r="BY83" s="49"/>
      <c r="BZ83" s="49"/>
    </row>
    <row r="84" spans="1:78" s="44" customFormat="1" ht="15.6" customHeight="1">
      <c r="A84" s="56"/>
      <c r="B84" s="49" t="s">
        <v>4</v>
      </c>
      <c r="C84" s="49"/>
      <c r="D84" s="50"/>
      <c r="E84" s="50"/>
      <c r="F84" s="49"/>
      <c r="G84" s="50"/>
      <c r="H84" s="50"/>
      <c r="I84" s="50"/>
      <c r="J84" s="50"/>
      <c r="K84" s="49"/>
      <c r="L84" s="49"/>
      <c r="M84" s="49"/>
      <c r="N84" s="49"/>
      <c r="O84" s="82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9"/>
      <c r="BQ84" s="49"/>
      <c r="BR84" s="49"/>
      <c r="BS84" s="49"/>
      <c r="BT84" s="49"/>
      <c r="BU84" s="49"/>
      <c r="BV84" s="49"/>
      <c r="BW84" s="49"/>
      <c r="BX84" s="49"/>
      <c r="BY84" s="49"/>
      <c r="BZ84" s="49"/>
    </row>
  </sheetData>
  <mergeCells count="42">
    <mergeCell ref="A23:A24"/>
    <mergeCell ref="A67:A68"/>
    <mergeCell ref="A43:A44"/>
    <mergeCell ref="A49:A50"/>
    <mergeCell ref="A47:A48"/>
    <mergeCell ref="A45:A46"/>
    <mergeCell ref="A41:A42"/>
    <mergeCell ref="A59:A60"/>
    <mergeCell ref="A27:A28"/>
    <mergeCell ref="A25:A26"/>
    <mergeCell ref="A1:O1"/>
    <mergeCell ref="A2:O2"/>
    <mergeCell ref="A3:O3"/>
    <mergeCell ref="A33:A34"/>
    <mergeCell ref="A31:A32"/>
    <mergeCell ref="A29:A30"/>
    <mergeCell ref="A4:B4"/>
    <mergeCell ref="A7:A8"/>
    <mergeCell ref="A13:A14"/>
    <mergeCell ref="A9:A10"/>
    <mergeCell ref="A21:A22"/>
    <mergeCell ref="A19:A20"/>
    <mergeCell ref="A17:A18"/>
    <mergeCell ref="A15:A16"/>
    <mergeCell ref="A11:A12"/>
    <mergeCell ref="A5:A6"/>
    <mergeCell ref="A79:A80"/>
    <mergeCell ref="A77:A78"/>
    <mergeCell ref="A35:A36"/>
    <mergeCell ref="A39:A40"/>
    <mergeCell ref="A37:A38"/>
    <mergeCell ref="A73:A74"/>
    <mergeCell ref="A65:A66"/>
    <mergeCell ref="A63:A64"/>
    <mergeCell ref="A57:A58"/>
    <mergeCell ref="A55:A56"/>
    <mergeCell ref="A53:A54"/>
    <mergeCell ref="A69:A70"/>
    <mergeCell ref="A51:A52"/>
    <mergeCell ref="A71:A72"/>
    <mergeCell ref="A75:A76"/>
    <mergeCell ref="A61:A62"/>
  </mergeCells>
  <phoneticPr fontId="2" type="noConversion"/>
  <printOptions horizontalCentered="1"/>
  <pageMargins left="0.27559055118110237" right="0.15748031496062992" top="0.51181102362204722" bottom="1.2598425196850394" header="0.35433070866141736" footer="0.15748031496062992"/>
  <pageSetup paperSize="9" scale="75" orientation="portrait" r:id="rId1"/>
  <headerFooter scaleWithDoc="0" alignWithMargins="0">
    <oddFooter>&amp;C&amp;"標楷體,標準"&amp;8&amp;A   第&amp;P&amp;[/&amp;N&amp;[頁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00FF"/>
  </sheetPr>
  <dimension ref="A1:BZ84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O1"/>
    </sheetView>
  </sheetViews>
  <sheetFormatPr defaultRowHeight="24.6" customHeight="1"/>
  <cols>
    <col min="1" max="1" width="6.77734375" style="2" customWidth="1"/>
    <col min="2" max="2" width="6.77734375" customWidth="1"/>
    <col min="3" max="3" width="9" customWidth="1"/>
    <col min="4" max="4" width="9" style="8" customWidth="1"/>
    <col min="5" max="5" width="9" style="5" customWidth="1"/>
    <col min="6" max="6" width="9" customWidth="1"/>
    <col min="7" max="8" width="9" style="8" customWidth="1"/>
    <col min="9" max="10" width="8.44140625" style="8" customWidth="1"/>
    <col min="11" max="11" width="8.44140625" style="7" customWidth="1"/>
    <col min="12" max="13" width="8" style="7" customWidth="1"/>
    <col min="14" max="14" width="9.6640625" style="7" bestFit="1" customWidth="1"/>
    <col min="15" max="15" width="9.21875" style="81" bestFit="1" customWidth="1"/>
  </cols>
  <sheetData>
    <row r="1" spans="1:15" s="57" customFormat="1" ht="26.4" customHeight="1">
      <c r="A1" s="118" t="s">
        <v>46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</row>
    <row r="2" spans="1:15" s="43" customFormat="1" ht="19.95" customHeight="1">
      <c r="A2" s="119" t="s">
        <v>104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1:15" s="43" customFormat="1" ht="19.95" customHeight="1" thickBot="1">
      <c r="A3" s="119" t="s">
        <v>0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</row>
    <row r="4" spans="1:15" s="23" customFormat="1" ht="31.2" customHeight="1">
      <c r="A4" s="121" t="s">
        <v>171</v>
      </c>
      <c r="B4" s="122"/>
      <c r="C4" s="58" t="s">
        <v>103</v>
      </c>
      <c r="D4" s="58" t="s">
        <v>91</v>
      </c>
      <c r="E4" s="58" t="s">
        <v>92</v>
      </c>
      <c r="F4" s="58" t="s">
        <v>93</v>
      </c>
      <c r="G4" s="92" t="s">
        <v>94</v>
      </c>
      <c r="H4" s="92" t="s">
        <v>95</v>
      </c>
      <c r="I4" s="92" t="s">
        <v>96</v>
      </c>
      <c r="J4" s="92" t="s">
        <v>97</v>
      </c>
      <c r="K4" s="92" t="s">
        <v>98</v>
      </c>
      <c r="L4" s="92" t="s">
        <v>99</v>
      </c>
      <c r="M4" s="58" t="s">
        <v>100</v>
      </c>
      <c r="N4" s="58" t="s">
        <v>101</v>
      </c>
      <c r="O4" s="59" t="s">
        <v>102</v>
      </c>
    </row>
    <row r="5" spans="1:15" s="25" customFormat="1" ht="21" customHeight="1">
      <c r="A5" s="116" t="s">
        <v>50</v>
      </c>
      <c r="B5" s="24" t="s">
        <v>1</v>
      </c>
      <c r="C5" s="37">
        <v>0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84">
        <v>0</v>
      </c>
      <c r="N5" s="84">
        <v>0</v>
      </c>
      <c r="O5" s="74">
        <f t="shared" ref="O5:O68" si="0">SUM(C5:N5)</f>
        <v>0</v>
      </c>
    </row>
    <row r="6" spans="1:15" s="25" customFormat="1" ht="21" customHeight="1">
      <c r="A6" s="116"/>
      <c r="B6" s="24" t="s">
        <v>51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>
        <v>0</v>
      </c>
      <c r="L6" s="39">
        <v>0</v>
      </c>
      <c r="M6" s="85">
        <v>0</v>
      </c>
      <c r="N6" s="85">
        <v>0</v>
      </c>
      <c r="O6" s="75">
        <f t="shared" si="0"/>
        <v>0</v>
      </c>
    </row>
    <row r="7" spans="1:15" s="25" customFormat="1" ht="21" customHeight="1">
      <c r="A7" s="116" t="s">
        <v>52</v>
      </c>
      <c r="B7" s="24" t="s">
        <v>1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84">
        <v>0</v>
      </c>
      <c r="N7" s="84">
        <v>0</v>
      </c>
      <c r="O7" s="74">
        <f t="shared" si="0"/>
        <v>0</v>
      </c>
    </row>
    <row r="8" spans="1:15" s="25" customFormat="1" ht="21" customHeight="1">
      <c r="A8" s="116"/>
      <c r="B8" s="24" t="s">
        <v>51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85">
        <v>0</v>
      </c>
      <c r="N8" s="85">
        <v>0</v>
      </c>
      <c r="O8" s="75">
        <f t="shared" si="0"/>
        <v>0</v>
      </c>
    </row>
    <row r="9" spans="1:15" s="25" customFormat="1" ht="21" customHeight="1">
      <c r="A9" s="116" t="s">
        <v>53</v>
      </c>
      <c r="B9" s="24" t="s">
        <v>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84">
        <v>0</v>
      </c>
      <c r="N9" s="84">
        <v>0</v>
      </c>
      <c r="O9" s="74">
        <f t="shared" si="0"/>
        <v>0</v>
      </c>
    </row>
    <row r="10" spans="1:15" s="25" customFormat="1" ht="21" customHeight="1">
      <c r="A10" s="116"/>
      <c r="B10" s="24" t="s">
        <v>51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85">
        <v>0</v>
      </c>
      <c r="N10" s="85">
        <v>0</v>
      </c>
      <c r="O10" s="75">
        <f t="shared" si="0"/>
        <v>0</v>
      </c>
    </row>
    <row r="11" spans="1:15" s="25" customFormat="1" ht="21" customHeight="1">
      <c r="A11" s="116" t="s">
        <v>54</v>
      </c>
      <c r="B11" s="24" t="s">
        <v>1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84">
        <v>0</v>
      </c>
      <c r="N11" s="84">
        <v>0</v>
      </c>
      <c r="O11" s="74">
        <f t="shared" si="0"/>
        <v>0</v>
      </c>
    </row>
    <row r="12" spans="1:15" s="25" customFormat="1" ht="21" customHeight="1">
      <c r="A12" s="116"/>
      <c r="B12" s="24" t="s">
        <v>51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85">
        <v>0</v>
      </c>
      <c r="N12" s="85">
        <v>0</v>
      </c>
      <c r="O12" s="75">
        <f t="shared" si="0"/>
        <v>0</v>
      </c>
    </row>
    <row r="13" spans="1:15" s="25" customFormat="1" ht="21" customHeight="1">
      <c r="A13" s="116" t="s">
        <v>55</v>
      </c>
      <c r="B13" s="24" t="s">
        <v>1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84">
        <v>0</v>
      </c>
      <c r="N13" s="84">
        <v>0</v>
      </c>
      <c r="O13" s="74">
        <f t="shared" si="0"/>
        <v>0</v>
      </c>
    </row>
    <row r="14" spans="1:15" s="25" customFormat="1" ht="21" customHeight="1">
      <c r="A14" s="116"/>
      <c r="B14" s="24" t="s">
        <v>51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85">
        <v>0</v>
      </c>
      <c r="N14" s="85">
        <v>0</v>
      </c>
      <c r="O14" s="75">
        <f t="shared" si="0"/>
        <v>0</v>
      </c>
    </row>
    <row r="15" spans="1:15" s="25" customFormat="1" ht="21" customHeight="1">
      <c r="A15" s="116" t="s">
        <v>56</v>
      </c>
      <c r="B15" s="24" t="s">
        <v>1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84">
        <v>0</v>
      </c>
      <c r="N15" s="84">
        <v>0</v>
      </c>
      <c r="O15" s="74">
        <f t="shared" si="0"/>
        <v>0</v>
      </c>
    </row>
    <row r="16" spans="1:15" s="25" customFormat="1" ht="21" customHeight="1">
      <c r="A16" s="116"/>
      <c r="B16" s="24" t="s">
        <v>51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85">
        <v>0</v>
      </c>
      <c r="N16" s="85">
        <v>0</v>
      </c>
      <c r="O16" s="75">
        <f t="shared" si="0"/>
        <v>0</v>
      </c>
    </row>
    <row r="17" spans="1:15" s="25" customFormat="1" ht="21" customHeight="1">
      <c r="A17" s="116" t="s">
        <v>57</v>
      </c>
      <c r="B17" s="24" t="s">
        <v>1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84">
        <v>0</v>
      </c>
      <c r="N17" s="84">
        <v>0</v>
      </c>
      <c r="O17" s="74">
        <f t="shared" si="0"/>
        <v>0</v>
      </c>
    </row>
    <row r="18" spans="1:15" s="25" customFormat="1" ht="21" customHeight="1">
      <c r="A18" s="116"/>
      <c r="B18" s="24" t="s">
        <v>51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85">
        <v>0</v>
      </c>
      <c r="N18" s="85">
        <v>0</v>
      </c>
      <c r="O18" s="75">
        <f t="shared" si="0"/>
        <v>0</v>
      </c>
    </row>
    <row r="19" spans="1:15" s="25" customFormat="1" ht="21" customHeight="1">
      <c r="A19" s="116" t="s">
        <v>58</v>
      </c>
      <c r="B19" s="24" t="s">
        <v>1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84">
        <v>0</v>
      </c>
      <c r="N19" s="84">
        <v>0</v>
      </c>
      <c r="O19" s="74">
        <f t="shared" si="0"/>
        <v>0</v>
      </c>
    </row>
    <row r="20" spans="1:15" s="25" customFormat="1" ht="21" customHeight="1">
      <c r="A20" s="116"/>
      <c r="B20" s="24" t="s">
        <v>51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85">
        <v>0</v>
      </c>
      <c r="N20" s="85">
        <v>0</v>
      </c>
      <c r="O20" s="75">
        <f t="shared" si="0"/>
        <v>0</v>
      </c>
    </row>
    <row r="21" spans="1:15" s="25" customFormat="1" ht="21" customHeight="1">
      <c r="A21" s="116" t="s">
        <v>59</v>
      </c>
      <c r="B21" s="24" t="s">
        <v>1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84">
        <v>0</v>
      </c>
      <c r="N21" s="84">
        <v>0</v>
      </c>
      <c r="O21" s="74">
        <f t="shared" si="0"/>
        <v>0</v>
      </c>
    </row>
    <row r="22" spans="1:15" s="25" customFormat="1" ht="21" customHeight="1">
      <c r="A22" s="116"/>
      <c r="B22" s="24" t="s">
        <v>51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85">
        <v>0</v>
      </c>
      <c r="N22" s="85">
        <v>0</v>
      </c>
      <c r="O22" s="75">
        <f t="shared" si="0"/>
        <v>0</v>
      </c>
    </row>
    <row r="23" spans="1:15" s="25" customFormat="1" ht="21" customHeight="1">
      <c r="A23" s="116" t="s">
        <v>60</v>
      </c>
      <c r="B23" s="24" t="s">
        <v>1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84">
        <v>0</v>
      </c>
      <c r="N23" s="84">
        <v>0</v>
      </c>
      <c r="O23" s="74">
        <f t="shared" si="0"/>
        <v>0</v>
      </c>
    </row>
    <row r="24" spans="1:15" s="25" customFormat="1" ht="21" customHeight="1">
      <c r="A24" s="116"/>
      <c r="B24" s="24" t="s">
        <v>51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85">
        <v>0</v>
      </c>
      <c r="N24" s="85">
        <v>0</v>
      </c>
      <c r="O24" s="75">
        <f t="shared" si="0"/>
        <v>0</v>
      </c>
    </row>
    <row r="25" spans="1:15" s="25" customFormat="1" ht="21" customHeight="1">
      <c r="A25" s="116" t="s">
        <v>61</v>
      </c>
      <c r="B25" s="24" t="s">
        <v>1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84">
        <v>0</v>
      </c>
      <c r="N25" s="84">
        <v>0</v>
      </c>
      <c r="O25" s="74">
        <f t="shared" si="0"/>
        <v>0</v>
      </c>
    </row>
    <row r="26" spans="1:15" s="25" customFormat="1" ht="21" customHeight="1">
      <c r="A26" s="116"/>
      <c r="B26" s="24" t="s">
        <v>51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85">
        <v>0</v>
      </c>
      <c r="N26" s="85">
        <v>0</v>
      </c>
      <c r="O26" s="75">
        <f t="shared" si="0"/>
        <v>0</v>
      </c>
    </row>
    <row r="27" spans="1:15" s="26" customFormat="1" ht="21" customHeight="1">
      <c r="A27" s="116" t="s">
        <v>62</v>
      </c>
      <c r="B27" s="24" t="s">
        <v>1</v>
      </c>
      <c r="C27" s="37">
        <v>0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84">
        <v>0</v>
      </c>
      <c r="N27" s="84">
        <v>0</v>
      </c>
      <c r="O27" s="74">
        <f t="shared" si="0"/>
        <v>0</v>
      </c>
    </row>
    <row r="28" spans="1:15" s="27" customFormat="1" ht="21" customHeight="1">
      <c r="A28" s="116"/>
      <c r="B28" s="24" t="s">
        <v>51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85">
        <v>0</v>
      </c>
      <c r="N28" s="85">
        <v>0</v>
      </c>
      <c r="O28" s="75">
        <f t="shared" si="0"/>
        <v>0</v>
      </c>
    </row>
    <row r="29" spans="1:15" s="27" customFormat="1" ht="21" customHeight="1">
      <c r="A29" s="116" t="s">
        <v>63</v>
      </c>
      <c r="B29" s="24" t="s">
        <v>1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84">
        <v>0</v>
      </c>
      <c r="N29" s="84">
        <v>0</v>
      </c>
      <c r="O29" s="74">
        <f t="shared" si="0"/>
        <v>0</v>
      </c>
    </row>
    <row r="30" spans="1:15" s="27" customFormat="1" ht="21" customHeight="1">
      <c r="A30" s="116"/>
      <c r="B30" s="24" t="s">
        <v>51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85">
        <v>0</v>
      </c>
      <c r="N30" s="85">
        <v>0</v>
      </c>
      <c r="O30" s="75">
        <f t="shared" si="0"/>
        <v>0</v>
      </c>
    </row>
    <row r="31" spans="1:15" s="27" customFormat="1" ht="21" customHeight="1">
      <c r="A31" s="116" t="s">
        <v>64</v>
      </c>
      <c r="B31" s="24" t="s">
        <v>1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84">
        <v>0</v>
      </c>
      <c r="N31" s="84">
        <v>0</v>
      </c>
      <c r="O31" s="74">
        <f t="shared" si="0"/>
        <v>0</v>
      </c>
    </row>
    <row r="32" spans="1:15" s="27" customFormat="1" ht="21" customHeight="1">
      <c r="A32" s="116"/>
      <c r="B32" s="24" t="s">
        <v>51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85">
        <v>0</v>
      </c>
      <c r="N32" s="85">
        <v>0</v>
      </c>
      <c r="O32" s="75">
        <f t="shared" si="0"/>
        <v>0</v>
      </c>
    </row>
    <row r="33" spans="1:15" s="27" customFormat="1" ht="21" customHeight="1">
      <c r="A33" s="116" t="s">
        <v>65</v>
      </c>
      <c r="B33" s="24" t="s">
        <v>1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84">
        <v>0</v>
      </c>
      <c r="N33" s="84">
        <v>0</v>
      </c>
      <c r="O33" s="74">
        <f t="shared" si="0"/>
        <v>0</v>
      </c>
    </row>
    <row r="34" spans="1:15" s="27" customFormat="1" ht="21" customHeight="1">
      <c r="A34" s="116"/>
      <c r="B34" s="24" t="s">
        <v>51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85">
        <v>0</v>
      </c>
      <c r="N34" s="85">
        <v>0</v>
      </c>
      <c r="O34" s="75">
        <f t="shared" si="0"/>
        <v>0</v>
      </c>
    </row>
    <row r="35" spans="1:15" s="27" customFormat="1" ht="21" customHeight="1">
      <c r="A35" s="116" t="s">
        <v>66</v>
      </c>
      <c r="B35" s="24" t="s">
        <v>1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84">
        <v>0</v>
      </c>
      <c r="N35" s="84">
        <v>0</v>
      </c>
      <c r="O35" s="74">
        <f t="shared" si="0"/>
        <v>0</v>
      </c>
    </row>
    <row r="36" spans="1:15" s="27" customFormat="1" ht="21" customHeight="1">
      <c r="A36" s="116"/>
      <c r="B36" s="24" t="s">
        <v>51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85">
        <v>0</v>
      </c>
      <c r="N36" s="85">
        <v>0</v>
      </c>
      <c r="O36" s="75">
        <f t="shared" si="0"/>
        <v>0</v>
      </c>
    </row>
    <row r="37" spans="1:15" s="27" customFormat="1" ht="21" customHeight="1">
      <c r="A37" s="116" t="s">
        <v>67</v>
      </c>
      <c r="B37" s="24" t="s">
        <v>1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84">
        <v>0</v>
      </c>
      <c r="N37" s="84">
        <v>0</v>
      </c>
      <c r="O37" s="74">
        <f t="shared" si="0"/>
        <v>0</v>
      </c>
    </row>
    <row r="38" spans="1:15" s="27" customFormat="1" ht="21" customHeight="1">
      <c r="A38" s="116"/>
      <c r="B38" s="24" t="s">
        <v>51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85">
        <v>0</v>
      </c>
      <c r="N38" s="85">
        <v>0</v>
      </c>
      <c r="O38" s="75">
        <f t="shared" si="0"/>
        <v>0</v>
      </c>
    </row>
    <row r="39" spans="1:15" s="27" customFormat="1" ht="21" customHeight="1">
      <c r="A39" s="116" t="s">
        <v>68</v>
      </c>
      <c r="B39" s="24" t="s">
        <v>1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84">
        <v>0</v>
      </c>
      <c r="N39" s="84">
        <v>0</v>
      </c>
      <c r="O39" s="74">
        <f t="shared" si="0"/>
        <v>0</v>
      </c>
    </row>
    <row r="40" spans="1:15" s="27" customFormat="1" ht="21" customHeight="1">
      <c r="A40" s="116"/>
      <c r="B40" s="24" t="s">
        <v>51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85">
        <v>0</v>
      </c>
      <c r="N40" s="85">
        <v>0</v>
      </c>
      <c r="O40" s="75">
        <f t="shared" si="0"/>
        <v>0</v>
      </c>
    </row>
    <row r="41" spans="1:15" s="27" customFormat="1" ht="21" customHeight="1">
      <c r="A41" s="116" t="s">
        <v>69</v>
      </c>
      <c r="B41" s="24" t="s">
        <v>1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30</v>
      </c>
      <c r="M41" s="84">
        <v>0</v>
      </c>
      <c r="N41" s="84">
        <v>0</v>
      </c>
      <c r="O41" s="74">
        <f t="shared" si="0"/>
        <v>30</v>
      </c>
    </row>
    <row r="42" spans="1:15" s="27" customFormat="1" ht="21" customHeight="1">
      <c r="A42" s="116"/>
      <c r="B42" s="24" t="s">
        <v>51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1017.12</v>
      </c>
      <c r="M42" s="85">
        <v>0</v>
      </c>
      <c r="N42" s="85">
        <v>0</v>
      </c>
      <c r="O42" s="75">
        <f t="shared" si="0"/>
        <v>1017.12</v>
      </c>
    </row>
    <row r="43" spans="1:15" s="27" customFormat="1" ht="21" customHeight="1">
      <c r="A43" s="116" t="s">
        <v>70</v>
      </c>
      <c r="B43" s="24" t="s">
        <v>1</v>
      </c>
      <c r="C43" s="37">
        <v>0</v>
      </c>
      <c r="D43" s="37">
        <v>0</v>
      </c>
      <c r="E43" s="37">
        <v>0</v>
      </c>
      <c r="F43" s="37">
        <v>0</v>
      </c>
      <c r="G43" s="37">
        <v>2</v>
      </c>
      <c r="H43" s="37">
        <v>0</v>
      </c>
      <c r="I43" s="37">
        <v>0</v>
      </c>
      <c r="J43" s="37">
        <v>1</v>
      </c>
      <c r="K43" s="37">
        <v>61</v>
      </c>
      <c r="L43" s="37">
        <v>37</v>
      </c>
      <c r="M43" s="110">
        <v>15</v>
      </c>
      <c r="N43" s="110">
        <v>0</v>
      </c>
      <c r="O43" s="74">
        <f t="shared" si="0"/>
        <v>116</v>
      </c>
    </row>
    <row r="44" spans="1:15" s="27" customFormat="1" ht="21" customHeight="1">
      <c r="A44" s="116"/>
      <c r="B44" s="24" t="s">
        <v>51</v>
      </c>
      <c r="C44" s="39">
        <v>0</v>
      </c>
      <c r="D44" s="39">
        <v>0</v>
      </c>
      <c r="E44" s="39">
        <v>0</v>
      </c>
      <c r="F44" s="39">
        <v>0</v>
      </c>
      <c r="G44" s="39">
        <v>100.44</v>
      </c>
      <c r="H44" s="39">
        <v>0</v>
      </c>
      <c r="I44" s="39">
        <v>0</v>
      </c>
      <c r="J44" s="39">
        <v>50.02</v>
      </c>
      <c r="K44" s="39">
        <v>4416.99</v>
      </c>
      <c r="L44" s="39">
        <v>2919.08</v>
      </c>
      <c r="M44" s="110">
        <v>1215.57</v>
      </c>
      <c r="N44" s="110">
        <v>0</v>
      </c>
      <c r="O44" s="75">
        <f t="shared" si="0"/>
        <v>8702.1</v>
      </c>
    </row>
    <row r="45" spans="1:15" s="27" customFormat="1" ht="21" customHeight="1">
      <c r="A45" s="116" t="s">
        <v>71</v>
      </c>
      <c r="B45" s="24" t="s">
        <v>1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84">
        <v>0</v>
      </c>
      <c r="N45" s="84">
        <v>0</v>
      </c>
      <c r="O45" s="74">
        <f t="shared" si="0"/>
        <v>0</v>
      </c>
    </row>
    <row r="46" spans="1:15" s="27" customFormat="1" ht="21" customHeight="1">
      <c r="A46" s="116"/>
      <c r="B46" s="24" t="s">
        <v>51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85">
        <v>0</v>
      </c>
      <c r="N46" s="85">
        <v>0</v>
      </c>
      <c r="O46" s="75">
        <f t="shared" si="0"/>
        <v>0</v>
      </c>
    </row>
    <row r="47" spans="1:15" s="27" customFormat="1" ht="21" customHeight="1">
      <c r="A47" s="116" t="s">
        <v>72</v>
      </c>
      <c r="B47" s="24" t="s">
        <v>1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84">
        <v>0</v>
      </c>
      <c r="N47" s="84">
        <v>0</v>
      </c>
      <c r="O47" s="74">
        <f t="shared" si="0"/>
        <v>0</v>
      </c>
    </row>
    <row r="48" spans="1:15" s="27" customFormat="1" ht="21" customHeight="1">
      <c r="A48" s="116"/>
      <c r="B48" s="24" t="s">
        <v>51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85">
        <v>0</v>
      </c>
      <c r="N48" s="85">
        <v>0</v>
      </c>
      <c r="O48" s="75">
        <f t="shared" si="0"/>
        <v>0</v>
      </c>
    </row>
    <row r="49" spans="1:15" s="27" customFormat="1" ht="21" customHeight="1">
      <c r="A49" s="116" t="s">
        <v>73</v>
      </c>
      <c r="B49" s="24" t="s">
        <v>1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84">
        <v>0</v>
      </c>
      <c r="N49" s="84">
        <v>0</v>
      </c>
      <c r="O49" s="74">
        <f t="shared" si="0"/>
        <v>0</v>
      </c>
    </row>
    <row r="50" spans="1:15" s="27" customFormat="1" ht="21" customHeight="1">
      <c r="A50" s="116"/>
      <c r="B50" s="24" t="s">
        <v>51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85">
        <v>0</v>
      </c>
      <c r="N50" s="85">
        <v>0</v>
      </c>
      <c r="O50" s="75">
        <f t="shared" si="0"/>
        <v>0</v>
      </c>
    </row>
    <row r="51" spans="1:15" s="27" customFormat="1" ht="21" customHeight="1">
      <c r="A51" s="116" t="s">
        <v>74</v>
      </c>
      <c r="B51" s="24" t="s">
        <v>1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1</v>
      </c>
      <c r="M51" s="84">
        <v>0</v>
      </c>
      <c r="N51" s="84">
        <v>0</v>
      </c>
      <c r="O51" s="74">
        <f t="shared" si="0"/>
        <v>1</v>
      </c>
    </row>
    <row r="52" spans="1:15" s="27" customFormat="1" ht="21" customHeight="1">
      <c r="A52" s="116"/>
      <c r="B52" s="24" t="s">
        <v>51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24.67</v>
      </c>
      <c r="M52" s="85">
        <v>0</v>
      </c>
      <c r="N52" s="85">
        <v>0</v>
      </c>
      <c r="O52" s="75">
        <f t="shared" si="0"/>
        <v>24.67</v>
      </c>
    </row>
    <row r="53" spans="1:15" s="27" customFormat="1" ht="21" customHeight="1">
      <c r="A53" s="116" t="s">
        <v>75</v>
      </c>
      <c r="B53" s="24" t="s">
        <v>1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84">
        <v>0</v>
      </c>
      <c r="N53" s="84">
        <v>0</v>
      </c>
      <c r="O53" s="74">
        <f t="shared" si="0"/>
        <v>0</v>
      </c>
    </row>
    <row r="54" spans="1:15" s="27" customFormat="1" ht="21" customHeight="1">
      <c r="A54" s="116"/>
      <c r="B54" s="24" t="s">
        <v>51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85">
        <v>0</v>
      </c>
      <c r="N54" s="85">
        <v>0</v>
      </c>
      <c r="O54" s="75">
        <f t="shared" si="0"/>
        <v>0</v>
      </c>
    </row>
    <row r="55" spans="1:15" s="27" customFormat="1" ht="21" customHeight="1">
      <c r="A55" s="116" t="s">
        <v>76</v>
      </c>
      <c r="B55" s="24" t="s">
        <v>1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84">
        <v>0</v>
      </c>
      <c r="N55" s="84">
        <v>0</v>
      </c>
      <c r="O55" s="74">
        <f t="shared" si="0"/>
        <v>0</v>
      </c>
    </row>
    <row r="56" spans="1:15" s="27" customFormat="1" ht="21" customHeight="1">
      <c r="A56" s="116"/>
      <c r="B56" s="24" t="s">
        <v>51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85">
        <v>0</v>
      </c>
      <c r="N56" s="85">
        <v>0</v>
      </c>
      <c r="O56" s="75">
        <f t="shared" si="0"/>
        <v>0</v>
      </c>
    </row>
    <row r="57" spans="1:15" s="25" customFormat="1" ht="21" customHeight="1">
      <c r="A57" s="116" t="s">
        <v>77</v>
      </c>
      <c r="B57" s="24" t="s">
        <v>1</v>
      </c>
      <c r="C57" s="37">
        <v>7</v>
      </c>
      <c r="D57" s="37">
        <v>6</v>
      </c>
      <c r="E57" s="37">
        <v>36</v>
      </c>
      <c r="F57" s="37">
        <v>22</v>
      </c>
      <c r="G57" s="37">
        <v>7</v>
      </c>
      <c r="H57" s="37">
        <v>3</v>
      </c>
      <c r="I57" s="37">
        <v>1</v>
      </c>
      <c r="J57" s="37">
        <v>0</v>
      </c>
      <c r="K57" s="37">
        <v>2</v>
      </c>
      <c r="L57" s="37">
        <v>1</v>
      </c>
      <c r="M57" s="110">
        <v>1</v>
      </c>
      <c r="N57" s="110">
        <v>1</v>
      </c>
      <c r="O57" s="74">
        <f t="shared" si="0"/>
        <v>87</v>
      </c>
    </row>
    <row r="58" spans="1:15" s="25" customFormat="1" ht="21" customHeight="1">
      <c r="A58" s="116"/>
      <c r="B58" s="24" t="s">
        <v>51</v>
      </c>
      <c r="C58" s="39">
        <v>496.67</v>
      </c>
      <c r="D58" s="39">
        <v>458.86</v>
      </c>
      <c r="E58" s="39">
        <v>2802.01</v>
      </c>
      <c r="F58" s="39">
        <v>1692.36</v>
      </c>
      <c r="G58" s="39">
        <v>559.08000000000004</v>
      </c>
      <c r="H58" s="39">
        <v>231.93</v>
      </c>
      <c r="I58" s="39">
        <v>68.239999999999995</v>
      </c>
      <c r="J58" s="39">
        <v>0</v>
      </c>
      <c r="K58" s="39">
        <v>176.36</v>
      </c>
      <c r="L58" s="39">
        <v>88.18</v>
      </c>
      <c r="M58" s="110">
        <v>68.239999999999995</v>
      </c>
      <c r="N58" s="110">
        <v>68.239999999999995</v>
      </c>
      <c r="O58" s="75">
        <f t="shared" si="0"/>
        <v>6710.1699999999992</v>
      </c>
    </row>
    <row r="59" spans="1:15" s="25" customFormat="1" ht="21" customHeight="1">
      <c r="A59" s="116" t="s">
        <v>78</v>
      </c>
      <c r="B59" s="24" t="s">
        <v>1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84">
        <v>0</v>
      </c>
      <c r="N59" s="84">
        <v>0</v>
      </c>
      <c r="O59" s="74">
        <f t="shared" si="0"/>
        <v>0</v>
      </c>
    </row>
    <row r="60" spans="1:15" s="25" customFormat="1" ht="21" customHeight="1">
      <c r="A60" s="116"/>
      <c r="B60" s="24" t="s">
        <v>51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85">
        <v>0</v>
      </c>
      <c r="N60" s="85">
        <v>0</v>
      </c>
      <c r="O60" s="75">
        <f t="shared" si="0"/>
        <v>0</v>
      </c>
    </row>
    <row r="61" spans="1:15" s="25" customFormat="1" ht="21" customHeight="1">
      <c r="A61" s="116" t="s">
        <v>79</v>
      </c>
      <c r="B61" s="24" t="s">
        <v>1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84">
        <v>0</v>
      </c>
      <c r="N61" s="84">
        <v>0</v>
      </c>
      <c r="O61" s="74">
        <f t="shared" si="0"/>
        <v>0</v>
      </c>
    </row>
    <row r="62" spans="1:15" s="25" customFormat="1" ht="21" customHeight="1">
      <c r="A62" s="116"/>
      <c r="B62" s="24" t="s">
        <v>51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85">
        <v>0</v>
      </c>
      <c r="N62" s="85">
        <v>0</v>
      </c>
      <c r="O62" s="75">
        <f t="shared" si="0"/>
        <v>0</v>
      </c>
    </row>
    <row r="63" spans="1:15" s="25" customFormat="1" ht="21" customHeight="1">
      <c r="A63" s="116" t="s">
        <v>80</v>
      </c>
      <c r="B63" s="24" t="s">
        <v>1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84">
        <v>0</v>
      </c>
      <c r="N63" s="84">
        <v>0</v>
      </c>
      <c r="O63" s="74">
        <f t="shared" si="0"/>
        <v>0</v>
      </c>
    </row>
    <row r="64" spans="1:15" s="25" customFormat="1" ht="21" customHeight="1">
      <c r="A64" s="116"/>
      <c r="B64" s="24" t="s">
        <v>51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85">
        <v>0</v>
      </c>
      <c r="N64" s="85">
        <v>0</v>
      </c>
      <c r="O64" s="75">
        <f t="shared" si="0"/>
        <v>0</v>
      </c>
    </row>
    <row r="65" spans="1:15" s="25" customFormat="1" ht="21" customHeight="1">
      <c r="A65" s="116" t="s">
        <v>81</v>
      </c>
      <c r="B65" s="24" t="s">
        <v>1</v>
      </c>
      <c r="C65" s="37">
        <v>2</v>
      </c>
      <c r="D65" s="37">
        <v>1</v>
      </c>
      <c r="E65" s="37">
        <v>1</v>
      </c>
      <c r="F65" s="37">
        <v>1</v>
      </c>
      <c r="G65" s="37">
        <v>0</v>
      </c>
      <c r="H65" s="37">
        <v>3</v>
      </c>
      <c r="I65" s="37">
        <v>56</v>
      </c>
      <c r="J65" s="37">
        <v>109</v>
      </c>
      <c r="K65" s="37">
        <v>44</v>
      </c>
      <c r="L65" s="37">
        <v>65</v>
      </c>
      <c r="M65" s="110">
        <v>43</v>
      </c>
      <c r="N65" s="110">
        <v>196</v>
      </c>
      <c r="O65" s="74">
        <f t="shared" si="0"/>
        <v>521</v>
      </c>
    </row>
    <row r="66" spans="1:15" s="25" customFormat="1" ht="21" customHeight="1">
      <c r="A66" s="116"/>
      <c r="B66" s="24" t="s">
        <v>51</v>
      </c>
      <c r="C66" s="39">
        <v>293.48</v>
      </c>
      <c r="D66" s="39">
        <v>113.45</v>
      </c>
      <c r="E66" s="39">
        <v>94.89</v>
      </c>
      <c r="F66" s="39">
        <v>96.48</v>
      </c>
      <c r="G66" s="39">
        <v>0</v>
      </c>
      <c r="H66" s="39">
        <v>251.47</v>
      </c>
      <c r="I66" s="39">
        <v>4545.37</v>
      </c>
      <c r="J66" s="39">
        <v>9180.26</v>
      </c>
      <c r="K66" s="39">
        <v>3450.24</v>
      </c>
      <c r="L66" s="39">
        <v>5762.81</v>
      </c>
      <c r="M66" s="110">
        <v>4069.07</v>
      </c>
      <c r="N66" s="110">
        <v>17283.8</v>
      </c>
      <c r="O66" s="75">
        <f t="shared" si="0"/>
        <v>45141.32</v>
      </c>
    </row>
    <row r="67" spans="1:15" s="25" customFormat="1" ht="21" customHeight="1">
      <c r="A67" s="116" t="s">
        <v>82</v>
      </c>
      <c r="B67" s="24" t="s">
        <v>1</v>
      </c>
      <c r="C67" s="38">
        <v>5</v>
      </c>
      <c r="D67" s="38">
        <v>5</v>
      </c>
      <c r="E67" s="38">
        <v>4</v>
      </c>
      <c r="F67" s="38">
        <v>2</v>
      </c>
      <c r="G67" s="38">
        <v>0</v>
      </c>
      <c r="H67" s="38">
        <v>1</v>
      </c>
      <c r="I67" s="38">
        <v>1</v>
      </c>
      <c r="J67" s="38">
        <v>2</v>
      </c>
      <c r="K67" s="38">
        <v>2</v>
      </c>
      <c r="L67" s="38">
        <v>1</v>
      </c>
      <c r="M67" s="38">
        <v>0</v>
      </c>
      <c r="N67" s="38">
        <v>47</v>
      </c>
      <c r="O67" s="74">
        <f t="shared" si="0"/>
        <v>70</v>
      </c>
    </row>
    <row r="68" spans="1:15" s="25" customFormat="1" ht="21" customHeight="1">
      <c r="A68" s="116"/>
      <c r="B68" s="24" t="s">
        <v>51</v>
      </c>
      <c r="C68" s="40">
        <v>1318.83</v>
      </c>
      <c r="D68" s="40">
        <v>1273.78</v>
      </c>
      <c r="E68" s="40">
        <v>922.57</v>
      </c>
      <c r="F68" s="40">
        <v>354.29</v>
      </c>
      <c r="G68" s="40">
        <v>0</v>
      </c>
      <c r="H68" s="40">
        <v>238.07</v>
      </c>
      <c r="I68" s="40">
        <v>327.99</v>
      </c>
      <c r="J68" s="40">
        <v>445.1</v>
      </c>
      <c r="K68" s="40">
        <v>264.22000000000003</v>
      </c>
      <c r="L68" s="40">
        <v>352.86</v>
      </c>
      <c r="M68" s="40">
        <v>0</v>
      </c>
      <c r="N68" s="40">
        <v>2994.26</v>
      </c>
      <c r="O68" s="75">
        <f t="shared" si="0"/>
        <v>8491.9700000000012</v>
      </c>
    </row>
    <row r="69" spans="1:15" s="25" customFormat="1" ht="21" customHeight="1">
      <c r="A69" s="116" t="s">
        <v>83</v>
      </c>
      <c r="B69" s="24" t="s">
        <v>1</v>
      </c>
      <c r="C69" s="37">
        <v>0</v>
      </c>
      <c r="D69" s="37">
        <v>0</v>
      </c>
      <c r="E69" s="37">
        <v>0</v>
      </c>
      <c r="F69" s="37">
        <v>47</v>
      </c>
      <c r="G69" s="37">
        <v>45</v>
      </c>
      <c r="H69" s="37">
        <v>27</v>
      </c>
      <c r="I69" s="37">
        <v>55</v>
      </c>
      <c r="J69" s="37">
        <v>43</v>
      </c>
      <c r="K69" s="37">
        <v>23</v>
      </c>
      <c r="L69" s="37">
        <v>3</v>
      </c>
      <c r="M69" s="110">
        <v>2</v>
      </c>
      <c r="N69" s="110">
        <v>31</v>
      </c>
      <c r="O69" s="74">
        <f t="shared" ref="O69:O78" si="1">SUM(C69:N69)</f>
        <v>276</v>
      </c>
    </row>
    <row r="70" spans="1:15" s="25" customFormat="1" ht="21" customHeight="1">
      <c r="A70" s="116"/>
      <c r="B70" s="24" t="s">
        <v>51</v>
      </c>
      <c r="C70" s="39">
        <v>0</v>
      </c>
      <c r="D70" s="39">
        <v>0</v>
      </c>
      <c r="E70" s="39">
        <v>0</v>
      </c>
      <c r="F70" s="39">
        <v>3392.45</v>
      </c>
      <c r="G70" s="39">
        <v>3152.04</v>
      </c>
      <c r="H70" s="39">
        <v>1992.07</v>
      </c>
      <c r="I70" s="39">
        <v>3569.59</v>
      </c>
      <c r="J70" s="39">
        <v>2828.43</v>
      </c>
      <c r="K70" s="39">
        <v>1581.93</v>
      </c>
      <c r="L70" s="39">
        <v>249.9</v>
      </c>
      <c r="M70" s="110">
        <v>132</v>
      </c>
      <c r="N70" s="110">
        <v>1726.46</v>
      </c>
      <c r="O70" s="75">
        <f t="shared" si="1"/>
        <v>18624.87</v>
      </c>
    </row>
    <row r="71" spans="1:15" s="25" customFormat="1" ht="21" customHeight="1">
      <c r="A71" s="116" t="s">
        <v>84</v>
      </c>
      <c r="B71" s="24" t="s">
        <v>1</v>
      </c>
      <c r="C71" s="37">
        <v>6</v>
      </c>
      <c r="D71" s="37">
        <v>1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1</v>
      </c>
      <c r="K71" s="37">
        <v>0</v>
      </c>
      <c r="L71" s="37">
        <v>0</v>
      </c>
      <c r="M71" s="84">
        <v>0</v>
      </c>
      <c r="N71" s="84">
        <v>0</v>
      </c>
      <c r="O71" s="74">
        <f t="shared" si="1"/>
        <v>8</v>
      </c>
    </row>
    <row r="72" spans="1:15" s="25" customFormat="1" ht="21" customHeight="1">
      <c r="A72" s="116"/>
      <c r="B72" s="24" t="s">
        <v>51</v>
      </c>
      <c r="C72" s="39">
        <v>390.43</v>
      </c>
      <c r="D72" s="39">
        <v>74.290000000000006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336.45</v>
      </c>
      <c r="K72" s="39">
        <v>0</v>
      </c>
      <c r="L72" s="39">
        <v>0</v>
      </c>
      <c r="M72" s="85">
        <v>0</v>
      </c>
      <c r="N72" s="85">
        <v>0</v>
      </c>
      <c r="O72" s="75">
        <f t="shared" si="1"/>
        <v>801.17000000000007</v>
      </c>
    </row>
    <row r="73" spans="1:15" s="25" customFormat="1" ht="21" customHeight="1">
      <c r="A73" s="116" t="s">
        <v>85</v>
      </c>
      <c r="B73" s="24" t="s">
        <v>1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84">
        <v>0</v>
      </c>
      <c r="N73" s="84">
        <v>0</v>
      </c>
      <c r="O73" s="74">
        <f t="shared" si="1"/>
        <v>0</v>
      </c>
    </row>
    <row r="74" spans="1:15" s="25" customFormat="1" ht="21" customHeight="1">
      <c r="A74" s="116"/>
      <c r="B74" s="24" t="s">
        <v>51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85">
        <v>0</v>
      </c>
      <c r="N74" s="85">
        <v>0</v>
      </c>
      <c r="O74" s="75">
        <f t="shared" si="1"/>
        <v>0</v>
      </c>
    </row>
    <row r="75" spans="1:15" s="25" customFormat="1" ht="21" customHeight="1">
      <c r="A75" s="116" t="s">
        <v>86</v>
      </c>
      <c r="B75" s="24" t="s">
        <v>1</v>
      </c>
      <c r="C75" s="37">
        <v>4</v>
      </c>
      <c r="D75" s="37">
        <v>7</v>
      </c>
      <c r="E75" s="37">
        <v>5</v>
      </c>
      <c r="F75" s="37">
        <v>4</v>
      </c>
      <c r="G75" s="37">
        <v>10</v>
      </c>
      <c r="H75" s="37">
        <v>5</v>
      </c>
      <c r="I75" s="37">
        <v>12</v>
      </c>
      <c r="J75" s="37">
        <v>64</v>
      </c>
      <c r="K75" s="37">
        <v>9</v>
      </c>
      <c r="L75" s="37">
        <v>9</v>
      </c>
      <c r="M75" s="110">
        <v>4</v>
      </c>
      <c r="N75" s="110">
        <v>53</v>
      </c>
      <c r="O75" s="74">
        <f t="shared" si="1"/>
        <v>186</v>
      </c>
    </row>
    <row r="76" spans="1:15" s="25" customFormat="1" ht="21" customHeight="1">
      <c r="A76" s="116"/>
      <c r="B76" s="24" t="s">
        <v>51</v>
      </c>
      <c r="C76" s="39">
        <v>681.95</v>
      </c>
      <c r="D76" s="39">
        <v>975.75</v>
      </c>
      <c r="E76" s="39">
        <v>415.14</v>
      </c>
      <c r="F76" s="39">
        <v>649.07000000000005</v>
      </c>
      <c r="G76" s="39">
        <v>1000.62</v>
      </c>
      <c r="H76" s="39">
        <v>280.02</v>
      </c>
      <c r="I76" s="39">
        <v>1292.3599999999999</v>
      </c>
      <c r="J76" s="39">
        <v>6847.67</v>
      </c>
      <c r="K76" s="39">
        <v>1952.77</v>
      </c>
      <c r="L76" s="39">
        <v>1137.1099999999999</v>
      </c>
      <c r="M76" s="110">
        <v>774.66</v>
      </c>
      <c r="N76" s="110">
        <v>4414.8900000000003</v>
      </c>
      <c r="O76" s="75">
        <f t="shared" si="1"/>
        <v>20422.010000000002</v>
      </c>
    </row>
    <row r="77" spans="1:15" s="25" customFormat="1" ht="21" customHeight="1">
      <c r="A77" s="116" t="s">
        <v>87</v>
      </c>
      <c r="B77" s="24" t="s">
        <v>1</v>
      </c>
      <c r="C77" s="37">
        <v>1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101">
        <v>1</v>
      </c>
      <c r="L77" s="101">
        <v>0</v>
      </c>
      <c r="M77" s="106">
        <v>0</v>
      </c>
      <c r="N77" s="106">
        <v>75</v>
      </c>
      <c r="O77" s="74">
        <f t="shared" si="1"/>
        <v>77</v>
      </c>
    </row>
    <row r="78" spans="1:15" s="25" customFormat="1" ht="21" customHeight="1" thickBot="1">
      <c r="A78" s="117"/>
      <c r="B78" s="28" t="s">
        <v>51</v>
      </c>
      <c r="C78" s="41">
        <v>51.77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67.39</v>
      </c>
      <c r="L78" s="41">
        <v>0</v>
      </c>
      <c r="M78" s="86">
        <v>0</v>
      </c>
      <c r="N78" s="86">
        <v>9838.7199999999993</v>
      </c>
      <c r="O78" s="42">
        <f t="shared" si="1"/>
        <v>9957.8799999999992</v>
      </c>
    </row>
    <row r="79" spans="1:15" s="65" customFormat="1" ht="24.6" customHeight="1" thickTop="1">
      <c r="A79" s="114" t="s">
        <v>88</v>
      </c>
      <c r="B79" s="29" t="s">
        <v>1</v>
      </c>
      <c r="C79" s="60">
        <f t="shared" ref="C79:N80" si="2">C67+C5+C69+C7+C9+C71+C11+C13+C73+C15+C75+C17+C19+C77+C21+C23+C25+C27+C29+C31+C33+C35+C37+C39+C41+C43+C45+C47+C49+C51+C53+C55+C57+C59+C61+C63+C65</f>
        <v>25</v>
      </c>
      <c r="D79" s="60">
        <f t="shared" si="2"/>
        <v>20</v>
      </c>
      <c r="E79" s="60">
        <f t="shared" si="2"/>
        <v>46</v>
      </c>
      <c r="F79" s="60">
        <f t="shared" si="2"/>
        <v>76</v>
      </c>
      <c r="G79" s="60">
        <f t="shared" si="2"/>
        <v>64</v>
      </c>
      <c r="H79" s="60">
        <f>H67+H5+H69+H7+H9+H71+H11+H13+H73+H15+H75+H17+H19+H77+H21+H23+H25+H27+H29+H31+H33+H35+H37+H39+H41+H43+H45+H47+H49+H51+H53+H55+H57+H59+H61+H63+H65</f>
        <v>39</v>
      </c>
      <c r="I79" s="60">
        <f>I67+I5+I69+I7+I9+I71+I11+I13+I73+I15+I75+I17+I19+I77+I21+I23+I25+I27+I29+I31+I33+I35+I37+I39+I41+I43+I45+I47+I49+I51+I53+I55+I57+I59+I61+I63+I65</f>
        <v>125</v>
      </c>
      <c r="J79" s="60">
        <f t="shared" ref="J79:N79" si="3">J67+J5+J69+J7+J9+J71+J11+J13+J73+J15+J75+J17+J19+J77+J21+J23+J25+J27+J29+J31+J33+J35+J37+J39+J41+J43+J45+J47+J49+J51+J53+J55+J57+J59+J61+J63+J65</f>
        <v>220</v>
      </c>
      <c r="K79" s="60">
        <f t="shared" si="3"/>
        <v>142</v>
      </c>
      <c r="L79" s="60">
        <f t="shared" si="3"/>
        <v>147</v>
      </c>
      <c r="M79" s="60">
        <f>M67+M5+M69+M7+M9+M71+M11+M13+M73+M15+M75+M17+M19+M77+M21+M23+M25+M27+M29+M31+M33+M35+M37+M39+M41+M43+M45+M47+M49+M51+M53+M55+M57+M59+M61+M63+M65</f>
        <v>65</v>
      </c>
      <c r="N79" s="60">
        <f t="shared" si="3"/>
        <v>403</v>
      </c>
      <c r="O79" s="66">
        <f>SUM(C79:N79)</f>
        <v>1372</v>
      </c>
    </row>
    <row r="80" spans="1:15" s="65" customFormat="1" ht="24.6" customHeight="1" thickBot="1">
      <c r="A80" s="115"/>
      <c r="B80" s="30" t="s">
        <v>51</v>
      </c>
      <c r="C80" s="63">
        <f t="shared" si="2"/>
        <v>3233.13</v>
      </c>
      <c r="D80" s="63">
        <f t="shared" si="2"/>
        <v>2896.1299999999997</v>
      </c>
      <c r="E80" s="63">
        <f t="shared" si="2"/>
        <v>4234.6100000000006</v>
      </c>
      <c r="F80" s="63">
        <f t="shared" si="2"/>
        <v>6184.6499999999987</v>
      </c>
      <c r="G80" s="63">
        <f t="shared" si="2"/>
        <v>4812.1799999999994</v>
      </c>
      <c r="H80" s="63">
        <f t="shared" si="2"/>
        <v>2993.5599999999995</v>
      </c>
      <c r="I80" s="63">
        <f t="shared" si="2"/>
        <v>9803.5499999999993</v>
      </c>
      <c r="J80" s="63">
        <f>J68+J6+J70+J8+J10+J72+J12+J14+J74+J16+J76+J18+J20+J78+J22+J24+J26+J28+J30+J32+J34+J36+J38+J40+J42+J44+J46+J48+J50+J52+J54+J56+J58+J60+J62+J64+J66</f>
        <v>19687.93</v>
      </c>
      <c r="K80" s="63">
        <f>K68+K6+K70+K8+K10+K72+K12+K14+K74+K16+K76+K18+K20+K78+K22+K24+K26+K28+K30+K32+K34+K36+K38+K40+K42+K44+K46+K48+K50+K52+K54+K56+K58+K60+K62+K64+K66</f>
        <v>11909.9</v>
      </c>
      <c r="L80" s="63">
        <f t="shared" si="2"/>
        <v>11551.73</v>
      </c>
      <c r="M80" s="63">
        <f t="shared" si="2"/>
        <v>6259.54</v>
      </c>
      <c r="N80" s="63">
        <f t="shared" si="2"/>
        <v>36326.370000000003</v>
      </c>
      <c r="O80" s="67">
        <f>SUM(C80:N80)</f>
        <v>119893.28</v>
      </c>
    </row>
    <row r="82" spans="1:78" s="44" customFormat="1" ht="15.6" customHeight="1">
      <c r="A82" s="55" t="s">
        <v>2</v>
      </c>
      <c r="B82" s="45" t="s">
        <v>48</v>
      </c>
      <c r="C82" s="45"/>
      <c r="D82" s="46"/>
      <c r="E82" s="46"/>
      <c r="F82" s="45"/>
      <c r="G82" s="46"/>
      <c r="H82" s="46"/>
      <c r="I82" s="46"/>
      <c r="J82" s="46"/>
      <c r="K82" s="45"/>
      <c r="L82" s="45"/>
      <c r="M82" s="45"/>
      <c r="N82" s="45"/>
      <c r="O82" s="82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6"/>
      <c r="BG82" s="56"/>
      <c r="BH82" s="56"/>
      <c r="BI82" s="56"/>
      <c r="BJ82" s="56"/>
      <c r="BK82" s="56"/>
      <c r="BL82" s="56"/>
      <c r="BM82" s="56"/>
      <c r="BN82" s="56"/>
      <c r="BO82" s="56"/>
      <c r="BP82" s="56"/>
      <c r="BQ82" s="56"/>
      <c r="BR82" s="56"/>
      <c r="BS82" s="56"/>
      <c r="BT82" s="56"/>
      <c r="BU82" s="56"/>
      <c r="BV82" s="56"/>
      <c r="BW82" s="56"/>
      <c r="BX82" s="56"/>
      <c r="BY82" s="56"/>
      <c r="BZ82" s="56"/>
    </row>
    <row r="83" spans="1:78" s="44" customFormat="1" ht="15.6" customHeight="1">
      <c r="A83" s="56"/>
      <c r="B83" s="49" t="s">
        <v>3</v>
      </c>
      <c r="C83" s="49"/>
      <c r="D83" s="50"/>
      <c r="E83" s="50"/>
      <c r="F83" s="49"/>
      <c r="G83" s="50"/>
      <c r="H83" s="50"/>
      <c r="I83" s="50"/>
      <c r="J83" s="50"/>
      <c r="K83" s="49"/>
      <c r="L83" s="49"/>
      <c r="M83" s="49"/>
      <c r="N83" s="49"/>
      <c r="O83" s="82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9"/>
      <c r="BU83" s="49"/>
      <c r="BV83" s="49"/>
      <c r="BW83" s="49"/>
      <c r="BX83" s="49"/>
      <c r="BY83" s="49"/>
      <c r="BZ83" s="49"/>
    </row>
    <row r="84" spans="1:78" s="44" customFormat="1" ht="15.6" customHeight="1">
      <c r="A84" s="56"/>
      <c r="B84" s="49" t="s">
        <v>4</v>
      </c>
      <c r="C84" s="49"/>
      <c r="D84" s="50"/>
      <c r="E84" s="50"/>
      <c r="F84" s="49"/>
      <c r="G84" s="50"/>
      <c r="H84" s="50"/>
      <c r="I84" s="50"/>
      <c r="J84" s="50"/>
      <c r="K84" s="49"/>
      <c r="L84" s="49"/>
      <c r="M84" s="49"/>
      <c r="N84" s="49"/>
      <c r="O84" s="82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9"/>
      <c r="BQ84" s="49"/>
      <c r="BR84" s="49"/>
      <c r="BS84" s="49"/>
      <c r="BT84" s="49"/>
      <c r="BU84" s="49"/>
      <c r="BV84" s="49"/>
      <c r="BW84" s="49"/>
      <c r="BX84" s="49"/>
      <c r="BY84" s="49"/>
      <c r="BZ84" s="49"/>
    </row>
  </sheetData>
  <mergeCells count="42">
    <mergeCell ref="A4:B4"/>
    <mergeCell ref="A1:O1"/>
    <mergeCell ref="A2:O2"/>
    <mergeCell ref="A3:O3"/>
    <mergeCell ref="A15:A16"/>
    <mergeCell ref="A5:A6"/>
    <mergeCell ref="A7:A8"/>
    <mergeCell ref="A9:A10"/>
    <mergeCell ref="A13:A14"/>
    <mergeCell ref="A11:A12"/>
    <mergeCell ref="A17:A18"/>
    <mergeCell ref="A75:A76"/>
    <mergeCell ref="A27:A28"/>
    <mergeCell ref="A35:A36"/>
    <mergeCell ref="A25:A26"/>
    <mergeCell ref="A23:A24"/>
    <mergeCell ref="A59:A60"/>
    <mergeCell ref="A67:A68"/>
    <mergeCell ref="A45:A46"/>
    <mergeCell ref="A63:A64"/>
    <mergeCell ref="A69:A70"/>
    <mergeCell ref="A65:A66"/>
    <mergeCell ref="A61:A62"/>
    <mergeCell ref="A73:A74"/>
    <mergeCell ref="A31:A32"/>
    <mergeCell ref="A29:A30"/>
    <mergeCell ref="A51:A52"/>
    <mergeCell ref="A49:A50"/>
    <mergeCell ref="A79:A80"/>
    <mergeCell ref="A77:A78"/>
    <mergeCell ref="A19:A20"/>
    <mergeCell ref="A21:A22"/>
    <mergeCell ref="A47:A48"/>
    <mergeCell ref="A37:A38"/>
    <mergeCell ref="A71:A72"/>
    <mergeCell ref="A53:A54"/>
    <mergeCell ref="A39:A40"/>
    <mergeCell ref="A33:A34"/>
    <mergeCell ref="A43:A44"/>
    <mergeCell ref="A41:A42"/>
    <mergeCell ref="A57:A58"/>
    <mergeCell ref="A55:A56"/>
  </mergeCells>
  <phoneticPr fontId="2" type="noConversion"/>
  <printOptions horizontalCentered="1"/>
  <pageMargins left="0.27559055118110237" right="0.15748031496062992" top="0.51181102362204722" bottom="1.2204724409448819" header="0" footer="0.15748031496062992"/>
  <pageSetup paperSize="9" scale="75" orientation="portrait" r:id="rId1"/>
  <headerFooter scaleWithDoc="0" alignWithMargins="0">
    <oddFooter>&amp;C&amp;"標楷體,標準"&amp;8&amp;A   第&amp;P&amp;[/&amp;N&amp;[頁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P85"/>
  <sheetViews>
    <sheetView showGridLines="0" tabSelected="1" workbookViewId="0">
      <pane xSplit="2" ySplit="4" topLeftCell="C13" activePane="bottomRight" state="frozen"/>
      <selection pane="topRight" activeCell="C1" sqref="C1"/>
      <selection pane="bottomLeft" activeCell="A5" sqref="A5"/>
      <selection pane="bottomRight" sqref="A1:O1"/>
    </sheetView>
  </sheetViews>
  <sheetFormatPr defaultRowHeight="16.2"/>
  <cols>
    <col min="1" max="1" width="6.77734375" style="2" customWidth="1"/>
    <col min="2" max="2" width="7.6640625" customWidth="1"/>
    <col min="3" max="3" width="9" customWidth="1"/>
    <col min="4" max="4" width="9" style="7" customWidth="1"/>
    <col min="5" max="5" width="9" style="8" customWidth="1"/>
    <col min="6" max="7" width="9" style="7" customWidth="1"/>
    <col min="8" max="8" width="9" style="13" customWidth="1"/>
    <col min="9" max="9" width="9" style="7" customWidth="1"/>
    <col min="10" max="10" width="9.44140625" style="7" bestFit="1" customWidth="1"/>
    <col min="11" max="11" width="9" style="7" customWidth="1"/>
    <col min="12" max="12" width="8.44140625" style="8" customWidth="1"/>
    <col min="13" max="13" width="9.109375" style="7" customWidth="1"/>
    <col min="14" max="14" width="9.33203125" style="7" customWidth="1"/>
    <col min="15" max="15" width="11" style="81" customWidth="1"/>
  </cols>
  <sheetData>
    <row r="1" spans="1:15" s="57" customFormat="1" ht="26.4" customHeight="1">
      <c r="A1" s="118" t="s">
        <v>46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</row>
    <row r="2" spans="1:15" s="43" customFormat="1" ht="19.95" customHeight="1">
      <c r="A2" s="119" t="s">
        <v>105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1:15" s="43" customFormat="1" ht="19.95" customHeight="1" thickBot="1">
      <c r="A3" s="119" t="s">
        <v>89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</row>
    <row r="4" spans="1:15" s="23" customFormat="1" ht="31.2" customHeight="1">
      <c r="A4" s="121" t="s">
        <v>171</v>
      </c>
      <c r="B4" s="122"/>
      <c r="C4" s="58" t="s">
        <v>103</v>
      </c>
      <c r="D4" s="58" t="s">
        <v>110</v>
      </c>
      <c r="E4" s="58" t="s">
        <v>111</v>
      </c>
      <c r="F4" s="58" t="s">
        <v>155</v>
      </c>
      <c r="G4" s="92" t="s">
        <v>162</v>
      </c>
      <c r="H4" s="92" t="s">
        <v>95</v>
      </c>
      <c r="I4" s="92" t="s">
        <v>96</v>
      </c>
      <c r="J4" s="92" t="s">
        <v>97</v>
      </c>
      <c r="K4" s="92" t="s">
        <v>98</v>
      </c>
      <c r="L4" s="92" t="s">
        <v>99</v>
      </c>
      <c r="M4" s="92" t="s">
        <v>100</v>
      </c>
      <c r="N4" s="92" t="s">
        <v>101</v>
      </c>
      <c r="O4" s="59" t="s">
        <v>102</v>
      </c>
    </row>
    <row r="5" spans="1:15" s="25" customFormat="1" ht="21" customHeight="1">
      <c r="A5" s="116" t="s">
        <v>7</v>
      </c>
      <c r="B5" s="24" t="s">
        <v>1</v>
      </c>
      <c r="C5" s="37">
        <v>62</v>
      </c>
      <c r="D5" s="37">
        <v>2</v>
      </c>
      <c r="E5" s="37">
        <v>55</v>
      </c>
      <c r="F5" s="37">
        <v>13</v>
      </c>
      <c r="G5" s="37">
        <v>6</v>
      </c>
      <c r="H5" s="93">
        <v>5</v>
      </c>
      <c r="I5" s="93">
        <v>17</v>
      </c>
      <c r="J5" s="37">
        <v>27</v>
      </c>
      <c r="K5" s="37">
        <v>16</v>
      </c>
      <c r="L5" s="93">
        <v>15</v>
      </c>
      <c r="M5" s="112">
        <v>4</v>
      </c>
      <c r="N5" s="112">
        <v>10</v>
      </c>
      <c r="O5" s="74">
        <f>SUM(C5:N5)</f>
        <v>232</v>
      </c>
    </row>
    <row r="6" spans="1:15" s="25" customFormat="1" ht="21" customHeight="1">
      <c r="A6" s="116"/>
      <c r="B6" s="24" t="s">
        <v>27</v>
      </c>
      <c r="C6" s="39">
        <v>13524.03</v>
      </c>
      <c r="D6" s="39">
        <v>457.45</v>
      </c>
      <c r="E6" s="39">
        <v>14146.67</v>
      </c>
      <c r="F6" s="39">
        <v>3382.51</v>
      </c>
      <c r="G6" s="39">
        <v>1169.03</v>
      </c>
      <c r="H6" s="93">
        <v>1397.72</v>
      </c>
      <c r="I6" s="93">
        <v>5081.28</v>
      </c>
      <c r="J6" s="39">
        <v>7480.03</v>
      </c>
      <c r="K6" s="39">
        <v>2537.17</v>
      </c>
      <c r="L6" s="93">
        <v>3913.05</v>
      </c>
      <c r="M6" s="112">
        <v>939.81</v>
      </c>
      <c r="N6" s="112">
        <v>1843.95</v>
      </c>
      <c r="O6" s="75">
        <f>SUM(C6:N6)</f>
        <v>55872.7</v>
      </c>
    </row>
    <row r="7" spans="1:15" s="25" customFormat="1" ht="21" customHeight="1">
      <c r="A7" s="116" t="s">
        <v>28</v>
      </c>
      <c r="B7" s="24" t="s">
        <v>1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84">
        <v>0</v>
      </c>
      <c r="I7" s="84">
        <v>0</v>
      </c>
      <c r="J7" s="37">
        <v>0</v>
      </c>
      <c r="K7" s="37">
        <v>6</v>
      </c>
      <c r="L7" s="84">
        <v>0</v>
      </c>
      <c r="M7" s="113">
        <v>6</v>
      </c>
      <c r="N7" s="113">
        <v>0</v>
      </c>
      <c r="O7" s="74">
        <f t="shared" ref="O7:O70" si="0">SUM(C7:N7)</f>
        <v>12</v>
      </c>
    </row>
    <row r="8" spans="1:15" s="25" customFormat="1" ht="21" customHeight="1">
      <c r="A8" s="116"/>
      <c r="B8" s="24" t="s">
        <v>27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85">
        <v>0</v>
      </c>
      <c r="I8" s="85">
        <v>0</v>
      </c>
      <c r="J8" s="39">
        <v>0</v>
      </c>
      <c r="K8" s="39">
        <v>1332.71</v>
      </c>
      <c r="L8" s="85">
        <v>0</v>
      </c>
      <c r="M8" s="113">
        <v>1500.59</v>
      </c>
      <c r="N8" s="113">
        <v>0</v>
      </c>
      <c r="O8" s="75">
        <f t="shared" si="0"/>
        <v>2833.3</v>
      </c>
    </row>
    <row r="9" spans="1:15" s="25" customFormat="1" ht="21" customHeight="1">
      <c r="A9" s="116" t="s">
        <v>29</v>
      </c>
      <c r="B9" s="24" t="s">
        <v>1</v>
      </c>
      <c r="C9" s="37">
        <v>1</v>
      </c>
      <c r="D9" s="37">
        <v>0</v>
      </c>
      <c r="E9" s="37">
        <v>2</v>
      </c>
      <c r="F9" s="37">
        <v>0</v>
      </c>
      <c r="G9" s="37">
        <v>0</v>
      </c>
      <c r="H9" s="84">
        <v>0</v>
      </c>
      <c r="I9" s="84">
        <v>0</v>
      </c>
      <c r="J9" s="37">
        <v>0</v>
      </c>
      <c r="K9" s="37">
        <v>0</v>
      </c>
      <c r="L9" s="84">
        <v>1</v>
      </c>
      <c r="M9" s="84">
        <v>0</v>
      </c>
      <c r="N9" s="84">
        <v>0</v>
      </c>
      <c r="O9" s="74">
        <f t="shared" si="0"/>
        <v>4</v>
      </c>
    </row>
    <row r="10" spans="1:15" s="25" customFormat="1" ht="21" customHeight="1">
      <c r="A10" s="116"/>
      <c r="B10" s="24" t="s">
        <v>27</v>
      </c>
      <c r="C10" s="39">
        <v>8185.99</v>
      </c>
      <c r="D10" s="39">
        <v>0</v>
      </c>
      <c r="E10" s="39">
        <v>2739.76</v>
      </c>
      <c r="F10" s="39">
        <v>0</v>
      </c>
      <c r="G10" s="39">
        <v>0</v>
      </c>
      <c r="H10" s="85">
        <v>0</v>
      </c>
      <c r="I10" s="85">
        <v>0</v>
      </c>
      <c r="J10" s="39">
        <v>0</v>
      </c>
      <c r="K10" s="39">
        <v>0</v>
      </c>
      <c r="L10" s="85">
        <v>100.8</v>
      </c>
      <c r="M10" s="85">
        <v>0</v>
      </c>
      <c r="N10" s="85">
        <v>0</v>
      </c>
      <c r="O10" s="75">
        <f t="shared" si="0"/>
        <v>11026.55</v>
      </c>
    </row>
    <row r="11" spans="1:15" s="25" customFormat="1" ht="21" customHeight="1">
      <c r="A11" s="116" t="s">
        <v>6</v>
      </c>
      <c r="B11" s="24" t="s">
        <v>1</v>
      </c>
      <c r="C11" s="37">
        <v>4</v>
      </c>
      <c r="D11" s="37">
        <v>22</v>
      </c>
      <c r="E11" s="37">
        <v>0</v>
      </c>
      <c r="F11" s="37">
        <v>8</v>
      </c>
      <c r="G11" s="37">
        <v>32</v>
      </c>
      <c r="H11" s="85">
        <v>29</v>
      </c>
      <c r="I11" s="85">
        <v>0</v>
      </c>
      <c r="J11" s="37">
        <v>7</v>
      </c>
      <c r="K11" s="37">
        <v>2</v>
      </c>
      <c r="L11" s="85">
        <v>20</v>
      </c>
      <c r="M11" s="113">
        <v>21</v>
      </c>
      <c r="N11" s="113">
        <v>0</v>
      </c>
      <c r="O11" s="74">
        <f t="shared" si="0"/>
        <v>145</v>
      </c>
    </row>
    <row r="12" spans="1:15" s="25" customFormat="1" ht="21" customHeight="1">
      <c r="A12" s="116"/>
      <c r="B12" s="24" t="s">
        <v>27</v>
      </c>
      <c r="C12" s="39">
        <v>4061.83</v>
      </c>
      <c r="D12" s="39">
        <v>14522.84</v>
      </c>
      <c r="E12" s="39">
        <v>0</v>
      </c>
      <c r="F12" s="39">
        <v>12149.04</v>
      </c>
      <c r="G12" s="39">
        <v>5326.8</v>
      </c>
      <c r="H12" s="85">
        <v>9074.94</v>
      </c>
      <c r="I12" s="85">
        <v>0</v>
      </c>
      <c r="J12" s="39">
        <v>10671.03</v>
      </c>
      <c r="K12" s="39">
        <v>2873.75</v>
      </c>
      <c r="L12" s="85">
        <v>3252.68</v>
      </c>
      <c r="M12" s="113">
        <v>3325.22</v>
      </c>
      <c r="N12" s="113">
        <v>0</v>
      </c>
      <c r="O12" s="75">
        <f t="shared" si="0"/>
        <v>65258.130000000005</v>
      </c>
    </row>
    <row r="13" spans="1:15" s="25" customFormat="1" ht="21" customHeight="1">
      <c r="A13" s="116" t="s">
        <v>8</v>
      </c>
      <c r="B13" s="24" t="s">
        <v>1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85">
        <v>1</v>
      </c>
      <c r="I13" s="85">
        <v>0</v>
      </c>
      <c r="J13" s="37">
        <v>0</v>
      </c>
      <c r="K13" s="37">
        <v>0</v>
      </c>
      <c r="L13" s="85">
        <v>0</v>
      </c>
      <c r="M13" s="113">
        <v>2</v>
      </c>
      <c r="N13" s="113">
        <v>2</v>
      </c>
      <c r="O13" s="74">
        <f t="shared" si="0"/>
        <v>5</v>
      </c>
    </row>
    <row r="14" spans="1:15" s="25" customFormat="1" ht="21" customHeight="1">
      <c r="A14" s="116"/>
      <c r="B14" s="24" t="s">
        <v>27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85">
        <v>4300</v>
      </c>
      <c r="I14" s="85">
        <v>0</v>
      </c>
      <c r="J14" s="39">
        <v>0</v>
      </c>
      <c r="K14" s="39">
        <v>0</v>
      </c>
      <c r="L14" s="85">
        <v>0</v>
      </c>
      <c r="M14" s="113">
        <v>316.04000000000002</v>
      </c>
      <c r="N14" s="113">
        <v>27177.61</v>
      </c>
      <c r="O14" s="75">
        <f t="shared" si="0"/>
        <v>31793.65</v>
      </c>
    </row>
    <row r="15" spans="1:15" s="25" customFormat="1" ht="21" customHeight="1">
      <c r="A15" s="116" t="s">
        <v>30</v>
      </c>
      <c r="B15" s="24" t="s">
        <v>1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84">
        <v>0</v>
      </c>
      <c r="I15" s="84">
        <v>0</v>
      </c>
      <c r="J15" s="37">
        <v>0</v>
      </c>
      <c r="K15" s="37">
        <v>0</v>
      </c>
      <c r="L15" s="84">
        <v>0</v>
      </c>
      <c r="M15" s="84">
        <v>0</v>
      </c>
      <c r="N15" s="84">
        <v>0</v>
      </c>
      <c r="O15" s="74">
        <f t="shared" si="0"/>
        <v>0</v>
      </c>
    </row>
    <row r="16" spans="1:15" s="25" customFormat="1" ht="21" customHeight="1">
      <c r="A16" s="116"/>
      <c r="B16" s="24" t="s">
        <v>27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85">
        <v>0</v>
      </c>
      <c r="I16" s="85">
        <v>0</v>
      </c>
      <c r="J16" s="39">
        <v>0</v>
      </c>
      <c r="K16" s="39">
        <v>0</v>
      </c>
      <c r="L16" s="85">
        <v>0</v>
      </c>
      <c r="M16" s="85">
        <v>0</v>
      </c>
      <c r="N16" s="85">
        <v>0</v>
      </c>
      <c r="O16" s="75">
        <f t="shared" si="0"/>
        <v>0</v>
      </c>
    </row>
    <row r="17" spans="1:15" s="25" customFormat="1" ht="21" customHeight="1">
      <c r="A17" s="116" t="s">
        <v>10</v>
      </c>
      <c r="B17" s="24" t="s">
        <v>1</v>
      </c>
      <c r="C17" s="37">
        <v>21</v>
      </c>
      <c r="D17" s="37">
        <v>0</v>
      </c>
      <c r="E17" s="37">
        <v>3</v>
      </c>
      <c r="F17" s="37">
        <v>1</v>
      </c>
      <c r="G17" s="37">
        <v>0</v>
      </c>
      <c r="H17" s="84">
        <v>0</v>
      </c>
      <c r="I17" s="84">
        <v>14</v>
      </c>
      <c r="J17" s="37">
        <v>0</v>
      </c>
      <c r="K17" s="37">
        <v>10</v>
      </c>
      <c r="L17" s="84">
        <v>2</v>
      </c>
      <c r="M17" s="113">
        <v>8</v>
      </c>
      <c r="N17" s="113">
        <v>20</v>
      </c>
      <c r="O17" s="74">
        <f t="shared" si="0"/>
        <v>79</v>
      </c>
    </row>
    <row r="18" spans="1:15" s="25" customFormat="1" ht="21" customHeight="1">
      <c r="A18" s="116"/>
      <c r="B18" s="24" t="s">
        <v>27</v>
      </c>
      <c r="C18" s="39">
        <v>4486.46</v>
      </c>
      <c r="D18" s="39">
        <v>0</v>
      </c>
      <c r="E18" s="39">
        <v>1245.05</v>
      </c>
      <c r="F18" s="39">
        <v>516.99</v>
      </c>
      <c r="G18" s="39">
        <v>0</v>
      </c>
      <c r="H18" s="85">
        <v>0</v>
      </c>
      <c r="I18" s="85">
        <v>2600.31</v>
      </c>
      <c r="J18" s="39">
        <v>0</v>
      </c>
      <c r="K18" s="39">
        <v>2033.86</v>
      </c>
      <c r="L18" s="85">
        <v>908.98</v>
      </c>
      <c r="M18" s="113">
        <v>1790.62</v>
      </c>
      <c r="N18" s="113">
        <v>3624.51</v>
      </c>
      <c r="O18" s="75">
        <f t="shared" si="0"/>
        <v>17206.78</v>
      </c>
    </row>
    <row r="19" spans="1:15" s="25" customFormat="1" ht="21" customHeight="1">
      <c r="A19" s="116" t="s">
        <v>11</v>
      </c>
      <c r="B19" s="24" t="s">
        <v>1</v>
      </c>
      <c r="C19" s="37">
        <v>0</v>
      </c>
      <c r="D19" s="37">
        <v>1</v>
      </c>
      <c r="E19" s="37">
        <v>0</v>
      </c>
      <c r="F19" s="37">
        <v>0</v>
      </c>
      <c r="G19" s="37">
        <v>4</v>
      </c>
      <c r="H19" s="84">
        <v>0</v>
      </c>
      <c r="I19" s="84">
        <v>8</v>
      </c>
      <c r="J19" s="37">
        <v>9</v>
      </c>
      <c r="K19" s="37">
        <v>8</v>
      </c>
      <c r="L19" s="84">
        <v>0</v>
      </c>
      <c r="M19" s="84">
        <v>0</v>
      </c>
      <c r="N19" s="84">
        <v>0</v>
      </c>
      <c r="O19" s="74">
        <f t="shared" si="0"/>
        <v>30</v>
      </c>
    </row>
    <row r="20" spans="1:15" s="25" customFormat="1" ht="21" customHeight="1">
      <c r="A20" s="116"/>
      <c r="B20" s="24" t="s">
        <v>27</v>
      </c>
      <c r="C20" s="39">
        <v>0</v>
      </c>
      <c r="D20" s="39">
        <v>504.52</v>
      </c>
      <c r="E20" s="39">
        <v>0</v>
      </c>
      <c r="F20" s="39">
        <v>0</v>
      </c>
      <c r="G20" s="39">
        <v>3083.97</v>
      </c>
      <c r="H20" s="85">
        <v>0</v>
      </c>
      <c r="I20" s="85">
        <v>1633.23</v>
      </c>
      <c r="J20" s="39">
        <v>2545.02</v>
      </c>
      <c r="K20" s="39">
        <v>624.4</v>
      </c>
      <c r="L20" s="85">
        <v>0</v>
      </c>
      <c r="M20" s="85">
        <v>0</v>
      </c>
      <c r="N20" s="85">
        <v>0</v>
      </c>
      <c r="O20" s="75">
        <f t="shared" si="0"/>
        <v>8391.14</v>
      </c>
    </row>
    <row r="21" spans="1:15" s="25" customFormat="1" ht="21" customHeight="1">
      <c r="A21" s="116" t="s">
        <v>13</v>
      </c>
      <c r="B21" s="24" t="s">
        <v>1</v>
      </c>
      <c r="C21" s="37">
        <v>2</v>
      </c>
      <c r="D21" s="37">
        <v>0</v>
      </c>
      <c r="E21" s="37">
        <v>2</v>
      </c>
      <c r="F21" s="37">
        <v>0</v>
      </c>
      <c r="G21" s="37">
        <v>0</v>
      </c>
      <c r="H21" s="85">
        <v>1</v>
      </c>
      <c r="I21" s="85">
        <v>0</v>
      </c>
      <c r="J21" s="37">
        <v>19</v>
      </c>
      <c r="K21" s="37">
        <v>1</v>
      </c>
      <c r="L21" s="85">
        <v>0</v>
      </c>
      <c r="M21" s="84">
        <v>0</v>
      </c>
      <c r="N21" s="84">
        <v>2</v>
      </c>
      <c r="O21" s="74">
        <f t="shared" si="0"/>
        <v>27</v>
      </c>
    </row>
    <row r="22" spans="1:15" s="25" customFormat="1" ht="21" customHeight="1">
      <c r="A22" s="116"/>
      <c r="B22" s="24" t="s">
        <v>27</v>
      </c>
      <c r="C22" s="39">
        <v>3020.61</v>
      </c>
      <c r="D22" s="39">
        <v>0</v>
      </c>
      <c r="E22" s="39">
        <v>258.87</v>
      </c>
      <c r="F22" s="39">
        <v>0</v>
      </c>
      <c r="G22" s="39">
        <v>0</v>
      </c>
      <c r="H22" s="85">
        <v>561.12</v>
      </c>
      <c r="I22" s="85">
        <v>0</v>
      </c>
      <c r="J22" s="39">
        <v>3208.11</v>
      </c>
      <c r="K22" s="39">
        <v>225.61</v>
      </c>
      <c r="L22" s="85">
        <v>0</v>
      </c>
      <c r="M22" s="85">
        <v>0</v>
      </c>
      <c r="N22" s="85">
        <v>226.22</v>
      </c>
      <c r="O22" s="75">
        <f t="shared" si="0"/>
        <v>7500.54</v>
      </c>
    </row>
    <row r="23" spans="1:15" s="25" customFormat="1" ht="21" customHeight="1">
      <c r="A23" s="116" t="s">
        <v>14</v>
      </c>
      <c r="B23" s="24" t="s">
        <v>1</v>
      </c>
      <c r="C23" s="37">
        <v>25</v>
      </c>
      <c r="D23" s="37">
        <v>0</v>
      </c>
      <c r="E23" s="37">
        <v>0</v>
      </c>
      <c r="F23" s="37">
        <v>15</v>
      </c>
      <c r="G23" s="37">
        <v>1</v>
      </c>
      <c r="H23" s="85">
        <v>30</v>
      </c>
      <c r="I23" s="85">
        <v>0</v>
      </c>
      <c r="J23" s="37">
        <v>0</v>
      </c>
      <c r="K23" s="37">
        <v>13</v>
      </c>
      <c r="L23" s="85">
        <v>0</v>
      </c>
      <c r="M23" s="113">
        <v>1</v>
      </c>
      <c r="N23" s="113">
        <v>55</v>
      </c>
      <c r="O23" s="74">
        <f t="shared" si="0"/>
        <v>140</v>
      </c>
    </row>
    <row r="24" spans="1:15" s="25" customFormat="1" ht="21" customHeight="1">
      <c r="A24" s="116"/>
      <c r="B24" s="24" t="s">
        <v>27</v>
      </c>
      <c r="C24" s="39">
        <v>3789.16</v>
      </c>
      <c r="D24" s="39">
        <v>0</v>
      </c>
      <c r="E24" s="39">
        <v>0</v>
      </c>
      <c r="F24" s="39">
        <v>2497.14</v>
      </c>
      <c r="G24" s="39">
        <v>243.5</v>
      </c>
      <c r="H24" s="85">
        <v>4722.0600000000004</v>
      </c>
      <c r="I24" s="85">
        <v>0</v>
      </c>
      <c r="J24" s="39">
        <v>0</v>
      </c>
      <c r="K24" s="39">
        <v>4061.96</v>
      </c>
      <c r="L24" s="85">
        <v>0</v>
      </c>
      <c r="M24" s="113">
        <v>385.32</v>
      </c>
      <c r="N24" s="113">
        <v>10288.620000000001</v>
      </c>
      <c r="O24" s="75">
        <f t="shared" si="0"/>
        <v>25987.760000000002</v>
      </c>
    </row>
    <row r="25" spans="1:15" s="25" customFormat="1" ht="21" customHeight="1">
      <c r="A25" s="116" t="s">
        <v>31</v>
      </c>
      <c r="B25" s="24" t="s">
        <v>1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84">
        <v>0</v>
      </c>
      <c r="I25" s="84">
        <v>0</v>
      </c>
      <c r="J25" s="37">
        <v>0</v>
      </c>
      <c r="K25" s="37">
        <v>0</v>
      </c>
      <c r="L25" s="84">
        <v>0</v>
      </c>
      <c r="M25" s="84">
        <v>0</v>
      </c>
      <c r="N25" s="84">
        <v>0</v>
      </c>
      <c r="O25" s="74">
        <f t="shared" si="0"/>
        <v>0</v>
      </c>
    </row>
    <row r="26" spans="1:15" s="25" customFormat="1" ht="21" customHeight="1">
      <c r="A26" s="116"/>
      <c r="B26" s="24" t="s">
        <v>27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85">
        <v>0</v>
      </c>
      <c r="I26" s="85">
        <v>0</v>
      </c>
      <c r="J26" s="39">
        <v>0</v>
      </c>
      <c r="K26" s="39">
        <v>0</v>
      </c>
      <c r="L26" s="85">
        <v>0</v>
      </c>
      <c r="M26" s="85">
        <v>0</v>
      </c>
      <c r="N26" s="85">
        <v>0</v>
      </c>
      <c r="O26" s="75">
        <f t="shared" si="0"/>
        <v>0</v>
      </c>
    </row>
    <row r="27" spans="1:15" s="26" customFormat="1" ht="21" customHeight="1">
      <c r="A27" s="116" t="s">
        <v>15</v>
      </c>
      <c r="B27" s="24" t="s">
        <v>1</v>
      </c>
      <c r="C27" s="37">
        <v>1</v>
      </c>
      <c r="D27" s="37">
        <v>0</v>
      </c>
      <c r="E27" s="37">
        <v>1</v>
      </c>
      <c r="F27" s="37">
        <v>8</v>
      </c>
      <c r="G27" s="37">
        <v>4</v>
      </c>
      <c r="H27" s="85">
        <v>1</v>
      </c>
      <c r="I27" s="85">
        <v>0</v>
      </c>
      <c r="J27" s="37">
        <v>1</v>
      </c>
      <c r="K27" s="37">
        <v>25</v>
      </c>
      <c r="L27" s="85">
        <v>0</v>
      </c>
      <c r="M27" s="113">
        <v>4</v>
      </c>
      <c r="N27" s="113">
        <v>0</v>
      </c>
      <c r="O27" s="74">
        <f t="shared" si="0"/>
        <v>45</v>
      </c>
    </row>
    <row r="28" spans="1:15" s="27" customFormat="1" ht="21" customHeight="1">
      <c r="A28" s="116"/>
      <c r="B28" s="24" t="s">
        <v>27</v>
      </c>
      <c r="C28" s="39">
        <v>107.1</v>
      </c>
      <c r="D28" s="39">
        <v>0</v>
      </c>
      <c r="E28" s="39">
        <v>2804.6</v>
      </c>
      <c r="F28" s="39">
        <v>1482.44</v>
      </c>
      <c r="G28" s="39">
        <v>884.72</v>
      </c>
      <c r="H28" s="85">
        <v>6019.95</v>
      </c>
      <c r="I28" s="85">
        <v>0</v>
      </c>
      <c r="J28" s="39">
        <v>2629.47</v>
      </c>
      <c r="K28" s="39">
        <v>5823.95</v>
      </c>
      <c r="L28" s="85">
        <v>0</v>
      </c>
      <c r="M28" s="113">
        <v>1990.75</v>
      </c>
      <c r="N28" s="113">
        <v>0</v>
      </c>
      <c r="O28" s="75">
        <f t="shared" si="0"/>
        <v>21742.98</v>
      </c>
    </row>
    <row r="29" spans="1:15" s="27" customFormat="1" ht="21" customHeight="1">
      <c r="A29" s="116" t="s">
        <v>16</v>
      </c>
      <c r="B29" s="24" t="s">
        <v>1</v>
      </c>
      <c r="C29" s="37">
        <v>0</v>
      </c>
      <c r="D29" s="37">
        <v>13</v>
      </c>
      <c r="E29" s="37">
        <v>0</v>
      </c>
      <c r="F29" s="37">
        <v>2</v>
      </c>
      <c r="G29" s="37">
        <v>3</v>
      </c>
      <c r="H29" s="85">
        <v>6</v>
      </c>
      <c r="I29" s="85">
        <v>0</v>
      </c>
      <c r="J29" s="37">
        <v>1</v>
      </c>
      <c r="K29" s="37">
        <v>7</v>
      </c>
      <c r="L29" s="85">
        <v>12</v>
      </c>
      <c r="M29" s="84">
        <v>0</v>
      </c>
      <c r="N29" s="84">
        <v>0</v>
      </c>
      <c r="O29" s="74">
        <f t="shared" si="0"/>
        <v>44</v>
      </c>
    </row>
    <row r="30" spans="1:15" s="27" customFormat="1" ht="21" customHeight="1">
      <c r="A30" s="116"/>
      <c r="B30" s="24" t="s">
        <v>27</v>
      </c>
      <c r="C30" s="39">
        <v>0</v>
      </c>
      <c r="D30" s="39">
        <v>2738.33</v>
      </c>
      <c r="E30" s="39">
        <v>0</v>
      </c>
      <c r="F30" s="39">
        <v>5185.37</v>
      </c>
      <c r="G30" s="39">
        <v>3080.16</v>
      </c>
      <c r="H30" s="85">
        <v>3129.64</v>
      </c>
      <c r="I30" s="85">
        <v>0</v>
      </c>
      <c r="J30" s="39">
        <v>600.83000000000004</v>
      </c>
      <c r="K30" s="39">
        <v>1495.38</v>
      </c>
      <c r="L30" s="85">
        <v>1589.86</v>
      </c>
      <c r="M30" s="85">
        <v>0</v>
      </c>
      <c r="N30" s="85">
        <v>0</v>
      </c>
      <c r="O30" s="75">
        <f t="shared" si="0"/>
        <v>17819.57</v>
      </c>
    </row>
    <row r="31" spans="1:15" s="27" customFormat="1" ht="21" customHeight="1">
      <c r="A31" s="116" t="s">
        <v>32</v>
      </c>
      <c r="B31" s="24" t="s">
        <v>1</v>
      </c>
      <c r="C31" s="37">
        <v>2</v>
      </c>
      <c r="D31" s="37">
        <v>4</v>
      </c>
      <c r="E31" s="37">
        <v>0</v>
      </c>
      <c r="F31" s="37">
        <v>0</v>
      </c>
      <c r="G31" s="37">
        <v>0</v>
      </c>
      <c r="H31" s="85">
        <v>12</v>
      </c>
      <c r="I31" s="85">
        <v>0</v>
      </c>
      <c r="J31" s="37">
        <v>0</v>
      </c>
      <c r="K31" s="37">
        <v>0</v>
      </c>
      <c r="L31" s="85">
        <v>0</v>
      </c>
      <c r="M31" s="84">
        <v>0</v>
      </c>
      <c r="N31" s="84">
        <v>6</v>
      </c>
      <c r="O31" s="74">
        <f t="shared" si="0"/>
        <v>24</v>
      </c>
    </row>
    <row r="32" spans="1:15" s="27" customFormat="1" ht="21" customHeight="1">
      <c r="A32" s="116"/>
      <c r="B32" s="24" t="s">
        <v>27</v>
      </c>
      <c r="C32" s="39">
        <v>7604.04</v>
      </c>
      <c r="D32" s="39">
        <v>724.04</v>
      </c>
      <c r="E32" s="39">
        <v>0</v>
      </c>
      <c r="F32" s="39">
        <v>0</v>
      </c>
      <c r="G32" s="39">
        <v>0</v>
      </c>
      <c r="H32" s="85">
        <v>44396.44</v>
      </c>
      <c r="I32" s="85">
        <v>0</v>
      </c>
      <c r="J32" s="39">
        <v>0</v>
      </c>
      <c r="K32" s="39">
        <v>0</v>
      </c>
      <c r="L32" s="85">
        <v>0</v>
      </c>
      <c r="M32" s="85">
        <v>0</v>
      </c>
      <c r="N32" s="85">
        <v>2260.85</v>
      </c>
      <c r="O32" s="75">
        <f t="shared" si="0"/>
        <v>54985.37</v>
      </c>
    </row>
    <row r="33" spans="1:15" s="27" customFormat="1" ht="21" customHeight="1">
      <c r="A33" s="116" t="s">
        <v>33</v>
      </c>
      <c r="B33" s="24" t="s">
        <v>1</v>
      </c>
      <c r="C33" s="37">
        <v>0</v>
      </c>
      <c r="D33" s="37">
        <v>7</v>
      </c>
      <c r="E33" s="37">
        <v>0</v>
      </c>
      <c r="F33" s="37">
        <v>0</v>
      </c>
      <c r="G33" s="37">
        <v>0</v>
      </c>
      <c r="H33" s="84">
        <v>0</v>
      </c>
      <c r="I33" s="84">
        <v>0</v>
      </c>
      <c r="J33" s="37">
        <v>0</v>
      </c>
      <c r="K33" s="37">
        <v>0</v>
      </c>
      <c r="L33" s="84">
        <v>0</v>
      </c>
      <c r="M33" s="113">
        <v>7</v>
      </c>
      <c r="N33" s="113">
        <v>1</v>
      </c>
      <c r="O33" s="74">
        <f t="shared" si="0"/>
        <v>15</v>
      </c>
    </row>
    <row r="34" spans="1:15" s="27" customFormat="1" ht="21" customHeight="1">
      <c r="A34" s="116"/>
      <c r="B34" s="24" t="s">
        <v>27</v>
      </c>
      <c r="C34" s="39">
        <v>0</v>
      </c>
      <c r="D34" s="39">
        <v>2794.43</v>
      </c>
      <c r="E34" s="39">
        <v>0</v>
      </c>
      <c r="F34" s="39">
        <v>0</v>
      </c>
      <c r="G34" s="39">
        <v>0</v>
      </c>
      <c r="H34" s="85">
        <v>0</v>
      </c>
      <c r="I34" s="85">
        <v>0</v>
      </c>
      <c r="J34" s="39">
        <v>0</v>
      </c>
      <c r="K34" s="39">
        <v>0</v>
      </c>
      <c r="L34" s="85">
        <v>0</v>
      </c>
      <c r="M34" s="113">
        <v>1074.31</v>
      </c>
      <c r="N34" s="113">
        <v>806.81</v>
      </c>
      <c r="O34" s="75">
        <f t="shared" si="0"/>
        <v>4675.5499999999993</v>
      </c>
    </row>
    <row r="35" spans="1:15" s="27" customFormat="1" ht="21" customHeight="1">
      <c r="A35" s="116" t="s">
        <v>34</v>
      </c>
      <c r="B35" s="24" t="s">
        <v>1</v>
      </c>
      <c r="C35" s="37">
        <v>4</v>
      </c>
      <c r="D35" s="37">
        <v>0</v>
      </c>
      <c r="E35" s="37">
        <v>4</v>
      </c>
      <c r="F35" s="37">
        <v>0</v>
      </c>
      <c r="G35" s="37">
        <v>33</v>
      </c>
      <c r="H35" s="84">
        <v>0</v>
      </c>
      <c r="I35" s="84">
        <v>0</v>
      </c>
      <c r="J35" s="37">
        <v>0</v>
      </c>
      <c r="K35" s="37">
        <v>0</v>
      </c>
      <c r="L35" s="84">
        <v>0</v>
      </c>
      <c r="M35" s="84">
        <v>0</v>
      </c>
      <c r="N35" s="84">
        <v>0</v>
      </c>
      <c r="O35" s="74">
        <f t="shared" si="0"/>
        <v>41</v>
      </c>
    </row>
    <row r="36" spans="1:15" s="27" customFormat="1" ht="21" customHeight="1">
      <c r="A36" s="116"/>
      <c r="B36" s="24" t="s">
        <v>27</v>
      </c>
      <c r="C36" s="39">
        <v>2303.67</v>
      </c>
      <c r="D36" s="39">
        <v>0</v>
      </c>
      <c r="E36" s="39">
        <v>928.4</v>
      </c>
      <c r="F36" s="39">
        <v>0</v>
      </c>
      <c r="G36" s="39">
        <v>7077.77</v>
      </c>
      <c r="H36" s="85">
        <v>0</v>
      </c>
      <c r="I36" s="85">
        <v>0</v>
      </c>
      <c r="J36" s="39">
        <v>0</v>
      </c>
      <c r="K36" s="39">
        <v>0</v>
      </c>
      <c r="L36" s="85">
        <v>0</v>
      </c>
      <c r="M36" s="85">
        <v>0</v>
      </c>
      <c r="N36" s="85">
        <v>0</v>
      </c>
      <c r="O36" s="75">
        <f t="shared" si="0"/>
        <v>10309.84</v>
      </c>
    </row>
    <row r="37" spans="1:15" s="27" customFormat="1" ht="21" customHeight="1">
      <c r="A37" s="116" t="s">
        <v>17</v>
      </c>
      <c r="B37" s="24" t="s">
        <v>1</v>
      </c>
      <c r="C37" s="37">
        <v>0</v>
      </c>
      <c r="D37" s="37">
        <v>12</v>
      </c>
      <c r="E37" s="37">
        <v>11</v>
      </c>
      <c r="F37" s="37">
        <v>0</v>
      </c>
      <c r="G37" s="37">
        <v>0</v>
      </c>
      <c r="H37" s="84">
        <v>0</v>
      </c>
      <c r="I37" s="84">
        <v>6</v>
      </c>
      <c r="J37" s="37">
        <v>0</v>
      </c>
      <c r="K37" s="37">
        <v>4</v>
      </c>
      <c r="L37" s="84">
        <v>0</v>
      </c>
      <c r="M37" s="113">
        <v>15</v>
      </c>
      <c r="N37" s="113">
        <v>0</v>
      </c>
      <c r="O37" s="74">
        <f t="shared" si="0"/>
        <v>48</v>
      </c>
    </row>
    <row r="38" spans="1:15" s="27" customFormat="1" ht="21" customHeight="1">
      <c r="A38" s="116"/>
      <c r="B38" s="24" t="s">
        <v>27</v>
      </c>
      <c r="C38" s="39">
        <v>0</v>
      </c>
      <c r="D38" s="39">
        <v>2922.64</v>
      </c>
      <c r="E38" s="39">
        <v>2577.0500000000002</v>
      </c>
      <c r="F38" s="39">
        <v>0</v>
      </c>
      <c r="G38" s="39">
        <v>0</v>
      </c>
      <c r="H38" s="85">
        <v>0</v>
      </c>
      <c r="I38" s="85">
        <v>1226.6500000000001</v>
      </c>
      <c r="J38" s="39">
        <v>0</v>
      </c>
      <c r="K38" s="39">
        <v>8301.06</v>
      </c>
      <c r="L38" s="85">
        <v>0</v>
      </c>
      <c r="M38" s="113">
        <v>2585.62</v>
      </c>
      <c r="N38" s="113">
        <v>0</v>
      </c>
      <c r="O38" s="75">
        <f t="shared" si="0"/>
        <v>17613.02</v>
      </c>
    </row>
    <row r="39" spans="1:15" s="27" customFormat="1" ht="21" customHeight="1">
      <c r="A39" s="116" t="s">
        <v>35</v>
      </c>
      <c r="B39" s="24" t="s">
        <v>1</v>
      </c>
      <c r="C39" s="37">
        <v>0</v>
      </c>
      <c r="D39" s="37">
        <v>18</v>
      </c>
      <c r="E39" s="37">
        <v>25</v>
      </c>
      <c r="F39" s="37">
        <v>0</v>
      </c>
      <c r="G39" s="37">
        <v>0</v>
      </c>
      <c r="H39" s="84">
        <v>0</v>
      </c>
      <c r="I39" s="84">
        <v>0</v>
      </c>
      <c r="J39" s="37">
        <v>5</v>
      </c>
      <c r="K39" s="37">
        <v>9</v>
      </c>
      <c r="L39" s="84">
        <v>0</v>
      </c>
      <c r="M39" s="84">
        <v>0</v>
      </c>
      <c r="N39" s="84">
        <v>0</v>
      </c>
      <c r="O39" s="74">
        <f t="shared" si="0"/>
        <v>57</v>
      </c>
    </row>
    <row r="40" spans="1:15" s="27" customFormat="1" ht="21" customHeight="1">
      <c r="A40" s="116"/>
      <c r="B40" s="24" t="s">
        <v>27</v>
      </c>
      <c r="C40" s="39">
        <v>0</v>
      </c>
      <c r="D40" s="39">
        <v>1619.54</v>
      </c>
      <c r="E40" s="39">
        <v>6666.78</v>
      </c>
      <c r="F40" s="39">
        <v>0</v>
      </c>
      <c r="G40" s="39">
        <v>0</v>
      </c>
      <c r="H40" s="85">
        <v>0</v>
      </c>
      <c r="I40" s="85">
        <v>0</v>
      </c>
      <c r="J40" s="39">
        <v>835.52</v>
      </c>
      <c r="K40" s="39">
        <v>1504.64</v>
      </c>
      <c r="L40" s="85">
        <v>0</v>
      </c>
      <c r="M40" s="85">
        <v>0</v>
      </c>
      <c r="N40" s="85">
        <v>0</v>
      </c>
      <c r="O40" s="75">
        <f t="shared" si="0"/>
        <v>10626.48</v>
      </c>
    </row>
    <row r="41" spans="1:15" s="27" customFormat="1" ht="21" customHeight="1">
      <c r="A41" s="116" t="s">
        <v>18</v>
      </c>
      <c r="B41" s="24" t="s">
        <v>1</v>
      </c>
      <c r="C41" s="37">
        <v>24</v>
      </c>
      <c r="D41" s="37">
        <v>73</v>
      </c>
      <c r="E41" s="37">
        <v>67</v>
      </c>
      <c r="F41" s="37">
        <v>44</v>
      </c>
      <c r="G41" s="37">
        <v>0</v>
      </c>
      <c r="H41" s="85">
        <v>24</v>
      </c>
      <c r="I41" s="85">
        <v>37</v>
      </c>
      <c r="J41" s="37">
        <v>46</v>
      </c>
      <c r="K41" s="37">
        <v>0</v>
      </c>
      <c r="L41" s="85">
        <v>10</v>
      </c>
      <c r="M41" s="113">
        <v>27</v>
      </c>
      <c r="N41" s="113">
        <v>29</v>
      </c>
      <c r="O41" s="74">
        <f t="shared" si="0"/>
        <v>381</v>
      </c>
    </row>
    <row r="42" spans="1:15" s="27" customFormat="1" ht="21" customHeight="1">
      <c r="A42" s="116"/>
      <c r="B42" s="24" t="s">
        <v>27</v>
      </c>
      <c r="C42" s="39">
        <v>9411.43</v>
      </c>
      <c r="D42" s="39">
        <v>14615.74</v>
      </c>
      <c r="E42" s="39">
        <v>14792.51</v>
      </c>
      <c r="F42" s="39">
        <v>9235.11</v>
      </c>
      <c r="G42" s="39">
        <v>0</v>
      </c>
      <c r="H42" s="85">
        <v>4977.42</v>
      </c>
      <c r="I42" s="85">
        <v>7537.57</v>
      </c>
      <c r="J42" s="39">
        <v>8655.4</v>
      </c>
      <c r="K42" s="39">
        <v>0</v>
      </c>
      <c r="L42" s="85">
        <v>2088.25</v>
      </c>
      <c r="M42" s="113">
        <v>6696.41</v>
      </c>
      <c r="N42" s="113">
        <v>6806.19</v>
      </c>
      <c r="O42" s="75">
        <f t="shared" si="0"/>
        <v>84816.03</v>
      </c>
    </row>
    <row r="43" spans="1:15" s="27" customFormat="1" ht="21" customHeight="1">
      <c r="A43" s="116" t="s">
        <v>19</v>
      </c>
      <c r="B43" s="24" t="s">
        <v>1</v>
      </c>
      <c r="C43" s="37">
        <v>23</v>
      </c>
      <c r="D43" s="37">
        <v>27</v>
      </c>
      <c r="E43" s="37">
        <v>1</v>
      </c>
      <c r="F43" s="37">
        <v>3</v>
      </c>
      <c r="G43" s="37">
        <v>38</v>
      </c>
      <c r="H43" s="85">
        <v>26</v>
      </c>
      <c r="I43" s="85">
        <v>32</v>
      </c>
      <c r="J43" s="37">
        <v>34</v>
      </c>
      <c r="K43" s="37">
        <v>0</v>
      </c>
      <c r="L43" s="85">
        <v>1</v>
      </c>
      <c r="M43" s="113">
        <v>32</v>
      </c>
      <c r="N43" s="113">
        <v>16</v>
      </c>
      <c r="O43" s="75">
        <f t="shared" si="0"/>
        <v>233</v>
      </c>
    </row>
    <row r="44" spans="1:15" s="27" customFormat="1" ht="21" customHeight="1">
      <c r="A44" s="116"/>
      <c r="B44" s="24" t="s">
        <v>27</v>
      </c>
      <c r="C44" s="39">
        <v>2057.58</v>
      </c>
      <c r="D44" s="39">
        <v>5387.19</v>
      </c>
      <c r="E44" s="39">
        <v>450</v>
      </c>
      <c r="F44" s="39">
        <v>649.44000000000005</v>
      </c>
      <c r="G44" s="39">
        <v>11644.82</v>
      </c>
      <c r="H44" s="85">
        <v>3926.46</v>
      </c>
      <c r="I44" s="85">
        <v>1397.32</v>
      </c>
      <c r="J44" s="102">
        <v>186156.49</v>
      </c>
      <c r="K44" s="39">
        <v>0</v>
      </c>
      <c r="L44" s="85">
        <v>501.51</v>
      </c>
      <c r="M44" s="113">
        <v>20863.41</v>
      </c>
      <c r="N44" s="113">
        <v>55824.3</v>
      </c>
      <c r="O44" s="75">
        <f t="shared" si="0"/>
        <v>288858.52</v>
      </c>
    </row>
    <row r="45" spans="1:15" s="27" customFormat="1" ht="21" customHeight="1">
      <c r="A45" s="116" t="s">
        <v>20</v>
      </c>
      <c r="B45" s="24" t="s">
        <v>1</v>
      </c>
      <c r="C45" s="37">
        <v>15</v>
      </c>
      <c r="D45" s="37">
        <v>10</v>
      </c>
      <c r="E45" s="37">
        <v>0</v>
      </c>
      <c r="F45" s="37">
        <v>11</v>
      </c>
      <c r="G45" s="37">
        <v>8</v>
      </c>
      <c r="H45" s="85">
        <v>2</v>
      </c>
      <c r="I45" s="100">
        <v>0</v>
      </c>
      <c r="J45" s="101">
        <v>8</v>
      </c>
      <c r="K45" s="101">
        <v>8</v>
      </c>
      <c r="L45" s="85">
        <v>2</v>
      </c>
      <c r="M45" s="113">
        <v>6</v>
      </c>
      <c r="N45" s="113">
        <v>0</v>
      </c>
      <c r="O45" s="75">
        <f t="shared" si="0"/>
        <v>70</v>
      </c>
    </row>
    <row r="46" spans="1:15" s="27" customFormat="1" ht="21" customHeight="1">
      <c r="A46" s="116"/>
      <c r="B46" s="24" t="s">
        <v>27</v>
      </c>
      <c r="C46" s="39">
        <v>3024.58</v>
      </c>
      <c r="D46" s="39">
        <v>4570.4399999999996</v>
      </c>
      <c r="E46" s="39">
        <v>0</v>
      </c>
      <c r="F46" s="39">
        <v>2207.73</v>
      </c>
      <c r="G46" s="39">
        <v>1321.06</v>
      </c>
      <c r="H46" s="85">
        <v>331.48</v>
      </c>
      <c r="I46" s="85">
        <v>0</v>
      </c>
      <c r="J46" s="39">
        <v>1436.87</v>
      </c>
      <c r="K46" s="39">
        <v>1656.05</v>
      </c>
      <c r="L46" s="85">
        <v>387.98</v>
      </c>
      <c r="M46" s="113">
        <v>903.2</v>
      </c>
      <c r="N46" s="113">
        <v>0</v>
      </c>
      <c r="O46" s="75">
        <f t="shared" si="0"/>
        <v>15839.39</v>
      </c>
    </row>
    <row r="47" spans="1:15" s="27" customFormat="1" ht="21" customHeight="1">
      <c r="A47" s="116" t="s">
        <v>36</v>
      </c>
      <c r="B47" s="24" t="s">
        <v>1</v>
      </c>
      <c r="C47" s="37">
        <v>3</v>
      </c>
      <c r="D47" s="37">
        <v>0</v>
      </c>
      <c r="E47" s="37">
        <v>0</v>
      </c>
      <c r="F47" s="37">
        <v>3</v>
      </c>
      <c r="G47" s="37">
        <v>0</v>
      </c>
      <c r="H47" s="84">
        <v>0</v>
      </c>
      <c r="I47" s="84">
        <v>27</v>
      </c>
      <c r="J47" s="37">
        <v>0</v>
      </c>
      <c r="K47" s="37">
        <v>7</v>
      </c>
      <c r="L47" s="84">
        <v>1</v>
      </c>
      <c r="M47" s="113">
        <v>2</v>
      </c>
      <c r="N47" s="113">
        <v>0</v>
      </c>
      <c r="O47" s="74">
        <f t="shared" si="0"/>
        <v>43</v>
      </c>
    </row>
    <row r="48" spans="1:15" s="27" customFormat="1" ht="21" customHeight="1">
      <c r="A48" s="116"/>
      <c r="B48" s="24" t="s">
        <v>27</v>
      </c>
      <c r="C48" s="39">
        <v>653.85</v>
      </c>
      <c r="D48" s="39">
        <v>0</v>
      </c>
      <c r="E48" s="39">
        <v>0</v>
      </c>
      <c r="F48" s="39">
        <v>520.32000000000005</v>
      </c>
      <c r="G48" s="39">
        <v>0</v>
      </c>
      <c r="H48" s="85">
        <v>0</v>
      </c>
      <c r="I48" s="85">
        <v>4943.26</v>
      </c>
      <c r="J48" s="39">
        <v>0</v>
      </c>
      <c r="K48" s="39">
        <v>1423.41</v>
      </c>
      <c r="L48" s="85">
        <v>228.69</v>
      </c>
      <c r="M48" s="113">
        <v>411.58</v>
      </c>
      <c r="N48" s="113">
        <v>0</v>
      </c>
      <c r="O48" s="75">
        <f t="shared" si="0"/>
        <v>8181.11</v>
      </c>
    </row>
    <row r="49" spans="1:15" s="27" customFormat="1" ht="21" customHeight="1">
      <c r="A49" s="116" t="s">
        <v>21</v>
      </c>
      <c r="B49" s="24" t="s">
        <v>1</v>
      </c>
      <c r="C49" s="37">
        <v>2</v>
      </c>
      <c r="D49" s="37">
        <v>0</v>
      </c>
      <c r="E49" s="37">
        <v>5</v>
      </c>
      <c r="F49" s="37">
        <v>7</v>
      </c>
      <c r="G49" s="37">
        <v>1</v>
      </c>
      <c r="H49" s="84">
        <v>0</v>
      </c>
      <c r="I49" s="84">
        <v>0</v>
      </c>
      <c r="J49" s="37">
        <v>0</v>
      </c>
      <c r="K49" s="37">
        <v>11</v>
      </c>
      <c r="L49" s="84">
        <v>0</v>
      </c>
      <c r="M49" s="84">
        <v>0</v>
      </c>
      <c r="N49" s="84">
        <v>0</v>
      </c>
      <c r="O49" s="74">
        <f t="shared" si="0"/>
        <v>26</v>
      </c>
    </row>
    <row r="50" spans="1:15" s="27" customFormat="1" ht="21" customHeight="1">
      <c r="A50" s="116"/>
      <c r="B50" s="24" t="s">
        <v>27</v>
      </c>
      <c r="C50" s="39">
        <v>1365.03</v>
      </c>
      <c r="D50" s="39">
        <v>0</v>
      </c>
      <c r="E50" s="39">
        <v>987.11</v>
      </c>
      <c r="F50" s="39">
        <v>1207.9100000000001</v>
      </c>
      <c r="G50" s="39">
        <v>655.98</v>
      </c>
      <c r="H50" s="85">
        <v>0</v>
      </c>
      <c r="I50" s="85">
        <v>0</v>
      </c>
      <c r="J50" s="39">
        <v>0</v>
      </c>
      <c r="K50" s="39">
        <v>2800.71</v>
      </c>
      <c r="L50" s="85">
        <v>0</v>
      </c>
      <c r="M50" s="85">
        <v>0</v>
      </c>
      <c r="N50" s="85">
        <v>0</v>
      </c>
      <c r="O50" s="75">
        <f t="shared" si="0"/>
        <v>7016.7400000000007</v>
      </c>
    </row>
    <row r="51" spans="1:15" s="27" customFormat="1" ht="21" customHeight="1">
      <c r="A51" s="116" t="s">
        <v>22</v>
      </c>
      <c r="B51" s="24" t="s">
        <v>1</v>
      </c>
      <c r="C51" s="37">
        <v>0</v>
      </c>
      <c r="D51" s="37">
        <v>12</v>
      </c>
      <c r="E51" s="37">
        <v>0</v>
      </c>
      <c r="F51" s="37">
        <v>0</v>
      </c>
      <c r="G51" s="37">
        <v>2</v>
      </c>
      <c r="H51" s="84">
        <v>0</v>
      </c>
      <c r="I51" s="84">
        <v>0</v>
      </c>
      <c r="J51" s="37">
        <v>0</v>
      </c>
      <c r="K51" s="37">
        <v>0</v>
      </c>
      <c r="L51" s="84">
        <v>0</v>
      </c>
      <c r="M51" s="84">
        <v>0</v>
      </c>
      <c r="N51" s="84">
        <v>0</v>
      </c>
      <c r="O51" s="74">
        <f t="shared" si="0"/>
        <v>14</v>
      </c>
    </row>
    <row r="52" spans="1:15" s="27" customFormat="1" ht="21" customHeight="1">
      <c r="A52" s="116"/>
      <c r="B52" s="24" t="s">
        <v>27</v>
      </c>
      <c r="C52" s="39">
        <v>0</v>
      </c>
      <c r="D52" s="39">
        <v>2086.4899999999998</v>
      </c>
      <c r="E52" s="39">
        <v>0</v>
      </c>
      <c r="F52" s="39">
        <v>0</v>
      </c>
      <c r="G52" s="39">
        <v>6498.65</v>
      </c>
      <c r="H52" s="85">
        <v>0</v>
      </c>
      <c r="I52" s="85">
        <v>0</v>
      </c>
      <c r="J52" s="39">
        <v>0</v>
      </c>
      <c r="K52" s="39">
        <v>0</v>
      </c>
      <c r="L52" s="85">
        <v>0</v>
      </c>
      <c r="M52" s="85">
        <v>0</v>
      </c>
      <c r="N52" s="85">
        <v>0</v>
      </c>
      <c r="O52" s="75">
        <f t="shared" si="0"/>
        <v>8585.14</v>
      </c>
    </row>
    <row r="53" spans="1:15" s="27" customFormat="1" ht="21" customHeight="1">
      <c r="A53" s="116" t="s">
        <v>23</v>
      </c>
      <c r="B53" s="24" t="s">
        <v>1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84">
        <v>0</v>
      </c>
      <c r="I53" s="84">
        <v>0</v>
      </c>
      <c r="J53" s="37">
        <v>0</v>
      </c>
      <c r="K53" s="37">
        <v>0</v>
      </c>
      <c r="L53" s="84">
        <v>0</v>
      </c>
      <c r="M53" s="84">
        <v>0</v>
      </c>
      <c r="N53" s="84">
        <v>0</v>
      </c>
      <c r="O53" s="74">
        <f t="shared" si="0"/>
        <v>0</v>
      </c>
    </row>
    <row r="54" spans="1:15" s="27" customFormat="1" ht="21" customHeight="1">
      <c r="A54" s="116"/>
      <c r="B54" s="24" t="s">
        <v>27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85">
        <v>0</v>
      </c>
      <c r="I54" s="85">
        <v>0</v>
      </c>
      <c r="J54" s="39">
        <v>0</v>
      </c>
      <c r="K54" s="39">
        <v>0</v>
      </c>
      <c r="L54" s="85">
        <v>0</v>
      </c>
      <c r="M54" s="85">
        <v>0</v>
      </c>
      <c r="N54" s="85">
        <v>0</v>
      </c>
      <c r="O54" s="75">
        <f t="shared" si="0"/>
        <v>0</v>
      </c>
    </row>
    <row r="55" spans="1:15" s="27" customFormat="1" ht="21" customHeight="1">
      <c r="A55" s="116" t="s">
        <v>37</v>
      </c>
      <c r="B55" s="24" t="s">
        <v>1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84">
        <v>0</v>
      </c>
      <c r="I55" s="84">
        <v>0</v>
      </c>
      <c r="J55" s="37">
        <v>0</v>
      </c>
      <c r="K55" s="37">
        <v>0</v>
      </c>
      <c r="L55" s="84">
        <v>0</v>
      </c>
      <c r="M55" s="84">
        <v>0</v>
      </c>
      <c r="N55" s="84">
        <v>0</v>
      </c>
      <c r="O55" s="74">
        <f t="shared" si="0"/>
        <v>0</v>
      </c>
    </row>
    <row r="56" spans="1:15" s="27" customFormat="1" ht="21" customHeight="1">
      <c r="A56" s="116"/>
      <c r="B56" s="24" t="s">
        <v>27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85">
        <v>0</v>
      </c>
      <c r="I56" s="85">
        <v>0</v>
      </c>
      <c r="J56" s="39">
        <v>0</v>
      </c>
      <c r="K56" s="39">
        <v>0</v>
      </c>
      <c r="L56" s="85">
        <v>0</v>
      </c>
      <c r="M56" s="85">
        <v>0</v>
      </c>
      <c r="N56" s="85">
        <v>0</v>
      </c>
      <c r="O56" s="75">
        <f t="shared" si="0"/>
        <v>0</v>
      </c>
    </row>
    <row r="57" spans="1:15" s="25" customFormat="1" ht="21" customHeight="1">
      <c r="A57" s="116" t="s">
        <v>24</v>
      </c>
      <c r="B57" s="24" t="s">
        <v>1</v>
      </c>
      <c r="C57" s="37">
        <v>29</v>
      </c>
      <c r="D57" s="37">
        <v>9</v>
      </c>
      <c r="E57" s="37">
        <v>2</v>
      </c>
      <c r="F57" s="37">
        <v>2</v>
      </c>
      <c r="G57" s="37">
        <v>5</v>
      </c>
      <c r="H57" s="84">
        <v>0</v>
      </c>
      <c r="I57" s="84">
        <v>26</v>
      </c>
      <c r="J57" s="37">
        <v>8</v>
      </c>
      <c r="K57" s="37">
        <v>35</v>
      </c>
      <c r="L57" s="84">
        <v>2</v>
      </c>
      <c r="M57" s="113">
        <v>19</v>
      </c>
      <c r="N57" s="113">
        <v>71</v>
      </c>
      <c r="O57" s="74">
        <f t="shared" si="0"/>
        <v>208</v>
      </c>
    </row>
    <row r="58" spans="1:15" s="25" customFormat="1" ht="21" customHeight="1">
      <c r="A58" s="116"/>
      <c r="B58" s="24" t="s">
        <v>27</v>
      </c>
      <c r="C58" s="39">
        <v>5425.74</v>
      </c>
      <c r="D58" s="39">
        <v>2986.35</v>
      </c>
      <c r="E58" s="39">
        <v>440.26</v>
      </c>
      <c r="F58" s="39">
        <v>2935.39</v>
      </c>
      <c r="G58" s="39">
        <v>4539.99</v>
      </c>
      <c r="H58" s="85">
        <v>0</v>
      </c>
      <c r="I58" s="85">
        <v>4625.67</v>
      </c>
      <c r="J58" s="39">
        <v>4160.66</v>
      </c>
      <c r="K58" s="39">
        <v>10278.719999999999</v>
      </c>
      <c r="L58" s="85">
        <v>17100.240000000002</v>
      </c>
      <c r="M58" s="113">
        <v>9226.07</v>
      </c>
      <c r="N58" s="113">
        <v>4061.77</v>
      </c>
      <c r="O58" s="75">
        <f t="shared" si="0"/>
        <v>65780.86</v>
      </c>
    </row>
    <row r="59" spans="1:15" s="25" customFormat="1" ht="21" customHeight="1">
      <c r="A59" s="116" t="s">
        <v>25</v>
      </c>
      <c r="B59" s="24" t="s">
        <v>1</v>
      </c>
      <c r="C59" s="37">
        <v>1</v>
      </c>
      <c r="D59" s="37">
        <v>0</v>
      </c>
      <c r="E59" s="37">
        <v>0</v>
      </c>
      <c r="F59" s="37">
        <v>0</v>
      </c>
      <c r="G59" s="37">
        <v>0</v>
      </c>
      <c r="H59" s="85">
        <v>6</v>
      </c>
      <c r="I59" s="85">
        <v>36</v>
      </c>
      <c r="J59" s="37">
        <v>36</v>
      </c>
      <c r="K59" s="37">
        <v>1</v>
      </c>
      <c r="L59" s="85">
        <v>5</v>
      </c>
      <c r="M59" s="113">
        <v>1</v>
      </c>
      <c r="N59" s="113">
        <v>0</v>
      </c>
      <c r="O59" s="74">
        <f t="shared" si="0"/>
        <v>86</v>
      </c>
    </row>
    <row r="60" spans="1:15" s="25" customFormat="1" ht="21" customHeight="1">
      <c r="A60" s="116"/>
      <c r="B60" s="24" t="s">
        <v>27</v>
      </c>
      <c r="C60" s="39">
        <v>219.6</v>
      </c>
      <c r="D60" s="39">
        <v>0</v>
      </c>
      <c r="E60" s="39">
        <v>0</v>
      </c>
      <c r="F60" s="39">
        <v>0</v>
      </c>
      <c r="G60" s="39">
        <v>0</v>
      </c>
      <c r="H60" s="85">
        <v>1111.1600000000001</v>
      </c>
      <c r="I60" s="85">
        <v>9572.9599999999991</v>
      </c>
      <c r="J60" s="39">
        <v>5444.22</v>
      </c>
      <c r="K60" s="39">
        <v>74040.759999999995</v>
      </c>
      <c r="L60" s="85">
        <v>1107.78</v>
      </c>
      <c r="M60" s="113">
        <v>2656.51</v>
      </c>
      <c r="N60" s="113">
        <v>0</v>
      </c>
      <c r="O60" s="75">
        <f t="shared" si="0"/>
        <v>94152.989999999991</v>
      </c>
    </row>
    <row r="61" spans="1:15" s="25" customFormat="1" ht="21" customHeight="1">
      <c r="A61" s="116" t="s">
        <v>38</v>
      </c>
      <c r="B61" s="24" t="s">
        <v>1</v>
      </c>
      <c r="C61" s="37">
        <v>1</v>
      </c>
      <c r="D61" s="37">
        <v>0</v>
      </c>
      <c r="E61" s="37">
        <v>0</v>
      </c>
      <c r="F61" s="37">
        <v>0</v>
      </c>
      <c r="G61" s="37">
        <v>15</v>
      </c>
      <c r="H61" s="84">
        <v>0</v>
      </c>
      <c r="I61" s="84">
        <v>0</v>
      </c>
      <c r="J61" s="37">
        <v>0</v>
      </c>
      <c r="K61" s="37">
        <v>12</v>
      </c>
      <c r="L61" s="84">
        <v>0</v>
      </c>
      <c r="M61" s="84">
        <v>0</v>
      </c>
      <c r="N61" s="84">
        <v>2</v>
      </c>
      <c r="O61" s="74">
        <f t="shared" si="0"/>
        <v>30</v>
      </c>
    </row>
    <row r="62" spans="1:15" s="25" customFormat="1" ht="21" customHeight="1">
      <c r="A62" s="116"/>
      <c r="B62" s="24" t="s">
        <v>27</v>
      </c>
      <c r="C62" s="39">
        <v>534.26</v>
      </c>
      <c r="D62" s="39">
        <v>0</v>
      </c>
      <c r="E62" s="39">
        <v>0</v>
      </c>
      <c r="F62" s="39">
        <v>0</v>
      </c>
      <c r="G62" s="39">
        <v>3012.89</v>
      </c>
      <c r="H62" s="85">
        <v>0</v>
      </c>
      <c r="I62" s="85">
        <v>0</v>
      </c>
      <c r="J62" s="39">
        <v>0</v>
      </c>
      <c r="K62" s="39">
        <v>7180.78</v>
      </c>
      <c r="L62" s="85">
        <v>0</v>
      </c>
      <c r="M62" s="85">
        <v>0</v>
      </c>
      <c r="N62" s="85">
        <v>994.3</v>
      </c>
      <c r="O62" s="75">
        <f t="shared" si="0"/>
        <v>11722.23</v>
      </c>
    </row>
    <row r="63" spans="1:15" s="25" customFormat="1" ht="21" customHeight="1">
      <c r="A63" s="116" t="s">
        <v>39</v>
      </c>
      <c r="B63" s="24" t="s">
        <v>1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84">
        <v>0</v>
      </c>
      <c r="I63" s="84">
        <v>0</v>
      </c>
      <c r="J63" s="37">
        <v>0</v>
      </c>
      <c r="K63" s="37">
        <v>0</v>
      </c>
      <c r="L63" s="84">
        <v>0</v>
      </c>
      <c r="M63" s="84">
        <v>0</v>
      </c>
      <c r="N63" s="84">
        <v>0</v>
      </c>
      <c r="O63" s="74">
        <f t="shared" si="0"/>
        <v>0</v>
      </c>
    </row>
    <row r="64" spans="1:15" s="25" customFormat="1" ht="21" customHeight="1">
      <c r="A64" s="116"/>
      <c r="B64" s="24" t="s">
        <v>27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85">
        <v>0</v>
      </c>
      <c r="I64" s="85">
        <v>0</v>
      </c>
      <c r="J64" s="39">
        <v>0</v>
      </c>
      <c r="K64" s="39">
        <v>0</v>
      </c>
      <c r="L64" s="85">
        <v>0</v>
      </c>
      <c r="M64" s="85">
        <v>0</v>
      </c>
      <c r="N64" s="85">
        <v>0</v>
      </c>
      <c r="O64" s="75">
        <f t="shared" si="0"/>
        <v>0</v>
      </c>
    </row>
    <row r="65" spans="1:15" s="32" customFormat="1" ht="21" customHeight="1">
      <c r="A65" s="123" t="s">
        <v>40</v>
      </c>
      <c r="B65" s="31" t="s">
        <v>1</v>
      </c>
      <c r="C65" s="37">
        <v>39</v>
      </c>
      <c r="D65" s="37">
        <v>18</v>
      </c>
      <c r="E65" s="37">
        <v>68</v>
      </c>
      <c r="F65" s="37">
        <v>11</v>
      </c>
      <c r="G65" s="37">
        <v>54</v>
      </c>
      <c r="H65" s="85">
        <v>25</v>
      </c>
      <c r="I65" s="85">
        <v>92</v>
      </c>
      <c r="J65" s="37">
        <v>29</v>
      </c>
      <c r="K65" s="37">
        <v>110</v>
      </c>
      <c r="L65" s="85">
        <v>48</v>
      </c>
      <c r="M65" s="113">
        <v>30</v>
      </c>
      <c r="N65" s="113">
        <v>53</v>
      </c>
      <c r="O65" s="76">
        <f>SUM(C65:N65)</f>
        <v>577</v>
      </c>
    </row>
    <row r="66" spans="1:15" s="32" customFormat="1" ht="21" customHeight="1">
      <c r="A66" s="123"/>
      <c r="B66" s="31" t="s">
        <v>27</v>
      </c>
      <c r="C66" s="39">
        <v>17862.86</v>
      </c>
      <c r="D66" s="39">
        <v>4109.03</v>
      </c>
      <c r="E66" s="39">
        <v>10388.74</v>
      </c>
      <c r="F66" s="39">
        <v>7627.14</v>
      </c>
      <c r="G66" s="39">
        <v>11413.25</v>
      </c>
      <c r="H66" s="85">
        <v>16944.13</v>
      </c>
      <c r="I66" s="85">
        <v>22757.77</v>
      </c>
      <c r="J66" s="39">
        <v>10348.75</v>
      </c>
      <c r="K66" s="39">
        <v>16479.490000000002</v>
      </c>
      <c r="L66" s="85">
        <v>17862.84</v>
      </c>
      <c r="M66" s="113">
        <v>4824.1000000000004</v>
      </c>
      <c r="N66" s="113">
        <v>13787.15</v>
      </c>
      <c r="O66" s="77">
        <f t="shared" si="0"/>
        <v>154405.25</v>
      </c>
    </row>
    <row r="67" spans="1:15" s="25" customFormat="1" ht="21" customHeight="1">
      <c r="A67" s="116" t="s">
        <v>5</v>
      </c>
      <c r="B67" s="24" t="s">
        <v>1</v>
      </c>
      <c r="C67" s="38">
        <v>2</v>
      </c>
      <c r="D67" s="38">
        <v>7</v>
      </c>
      <c r="E67" s="38">
        <v>17</v>
      </c>
      <c r="F67" s="38">
        <v>2</v>
      </c>
      <c r="G67" s="38">
        <v>23</v>
      </c>
      <c r="H67" s="85">
        <v>2</v>
      </c>
      <c r="I67" s="85">
        <v>0</v>
      </c>
      <c r="J67" s="38">
        <v>20</v>
      </c>
      <c r="K67" s="38">
        <v>0</v>
      </c>
      <c r="L67" s="85">
        <v>12</v>
      </c>
      <c r="M67" s="110">
        <v>12</v>
      </c>
      <c r="N67" s="110">
        <v>1</v>
      </c>
      <c r="O67" s="74">
        <f t="shared" si="0"/>
        <v>98</v>
      </c>
    </row>
    <row r="68" spans="1:15" s="25" customFormat="1" ht="21" customHeight="1">
      <c r="A68" s="116"/>
      <c r="B68" s="24" t="s">
        <v>27</v>
      </c>
      <c r="C68" s="40">
        <v>1335.14</v>
      </c>
      <c r="D68" s="40">
        <v>1402.22</v>
      </c>
      <c r="E68" s="40">
        <v>6042.28</v>
      </c>
      <c r="F68" s="40">
        <v>3918.32</v>
      </c>
      <c r="G68" s="40">
        <v>2621</v>
      </c>
      <c r="H68" s="85">
        <v>122.58</v>
      </c>
      <c r="I68" s="85">
        <v>0</v>
      </c>
      <c r="J68" s="40">
        <v>1579.12</v>
      </c>
      <c r="K68" s="40">
        <v>0</v>
      </c>
      <c r="L68" s="85">
        <v>3724.67</v>
      </c>
      <c r="M68" s="110">
        <v>3270.14</v>
      </c>
      <c r="N68" s="110">
        <v>1041.2</v>
      </c>
      <c r="O68" s="75">
        <f t="shared" si="0"/>
        <v>25056.670000000002</v>
      </c>
    </row>
    <row r="69" spans="1:15" s="25" customFormat="1" ht="21" customHeight="1">
      <c r="A69" s="116" t="s">
        <v>41</v>
      </c>
      <c r="B69" s="24" t="s">
        <v>1</v>
      </c>
      <c r="C69" s="37">
        <v>35</v>
      </c>
      <c r="D69" s="37">
        <v>16</v>
      </c>
      <c r="E69" s="37">
        <v>8</v>
      </c>
      <c r="F69" s="37">
        <v>6</v>
      </c>
      <c r="G69" s="37">
        <v>0</v>
      </c>
      <c r="H69" s="85">
        <v>2</v>
      </c>
      <c r="I69" s="85">
        <v>1</v>
      </c>
      <c r="J69" s="37">
        <v>1</v>
      </c>
      <c r="K69" s="37">
        <v>0</v>
      </c>
      <c r="L69" s="85">
        <v>8</v>
      </c>
      <c r="M69" s="110">
        <v>6</v>
      </c>
      <c r="N69" s="110">
        <v>15</v>
      </c>
      <c r="O69" s="74">
        <f t="shared" si="0"/>
        <v>98</v>
      </c>
    </row>
    <row r="70" spans="1:15" s="25" customFormat="1" ht="21" customHeight="1">
      <c r="A70" s="116"/>
      <c r="B70" s="24" t="s">
        <v>27</v>
      </c>
      <c r="C70" s="39">
        <v>6192.48</v>
      </c>
      <c r="D70" s="39">
        <v>3216.44</v>
      </c>
      <c r="E70" s="39">
        <v>8022.63</v>
      </c>
      <c r="F70" s="39">
        <v>1762.2</v>
      </c>
      <c r="G70" s="39">
        <v>0</v>
      </c>
      <c r="H70" s="85">
        <v>437.98</v>
      </c>
      <c r="I70" s="85">
        <v>465.67</v>
      </c>
      <c r="J70" s="39">
        <v>1229.6300000000001</v>
      </c>
      <c r="K70" s="39">
        <v>0</v>
      </c>
      <c r="L70" s="85">
        <v>2094.36</v>
      </c>
      <c r="M70" s="110">
        <v>1629.64</v>
      </c>
      <c r="N70" s="110">
        <v>9071.33</v>
      </c>
      <c r="O70" s="75">
        <f t="shared" si="0"/>
        <v>34122.36</v>
      </c>
    </row>
    <row r="71" spans="1:15" s="25" customFormat="1" ht="21" customHeight="1">
      <c r="A71" s="116" t="s">
        <v>42</v>
      </c>
      <c r="B71" s="24" t="s">
        <v>1</v>
      </c>
      <c r="C71" s="37">
        <v>1</v>
      </c>
      <c r="D71" s="37">
        <v>1</v>
      </c>
      <c r="E71" s="37">
        <v>2</v>
      </c>
      <c r="F71" s="37">
        <v>1</v>
      </c>
      <c r="G71" s="37">
        <v>1</v>
      </c>
      <c r="H71" s="85">
        <v>2</v>
      </c>
      <c r="I71" s="85">
        <v>25</v>
      </c>
      <c r="J71" s="37">
        <v>5</v>
      </c>
      <c r="K71" s="37">
        <v>12</v>
      </c>
      <c r="L71" s="85">
        <v>2</v>
      </c>
      <c r="M71" s="110">
        <v>5</v>
      </c>
      <c r="N71" s="110">
        <v>3</v>
      </c>
      <c r="O71" s="74">
        <f t="shared" ref="O71:O78" si="1">SUM(C71:N71)</f>
        <v>60</v>
      </c>
    </row>
    <row r="72" spans="1:15" s="25" customFormat="1" ht="21" customHeight="1">
      <c r="A72" s="116"/>
      <c r="B72" s="24" t="s">
        <v>27</v>
      </c>
      <c r="C72" s="39">
        <v>486.38</v>
      </c>
      <c r="D72" s="39">
        <v>313.45999999999998</v>
      </c>
      <c r="E72" s="39">
        <v>1511.09</v>
      </c>
      <c r="F72" s="39">
        <v>378.78</v>
      </c>
      <c r="G72" s="39">
        <v>1038.74</v>
      </c>
      <c r="H72" s="85">
        <v>2421.61</v>
      </c>
      <c r="I72" s="85">
        <v>2398.6</v>
      </c>
      <c r="J72" s="39">
        <v>1524.12</v>
      </c>
      <c r="K72" s="39">
        <v>1695.36</v>
      </c>
      <c r="L72" s="85">
        <v>609.75</v>
      </c>
      <c r="M72" s="110">
        <v>2155.1799999999998</v>
      </c>
      <c r="N72" s="110">
        <v>1359.58</v>
      </c>
      <c r="O72" s="75">
        <f t="shared" si="1"/>
        <v>15892.65</v>
      </c>
    </row>
    <row r="73" spans="1:15" s="25" customFormat="1" ht="21" customHeight="1">
      <c r="A73" s="116" t="s">
        <v>9</v>
      </c>
      <c r="B73" s="24" t="s">
        <v>1</v>
      </c>
      <c r="C73" s="37">
        <v>119</v>
      </c>
      <c r="D73" s="37">
        <v>26</v>
      </c>
      <c r="E73" s="37">
        <v>23</v>
      </c>
      <c r="F73" s="37">
        <v>42</v>
      </c>
      <c r="G73" s="37">
        <v>85</v>
      </c>
      <c r="H73" s="85">
        <v>58</v>
      </c>
      <c r="I73" s="85">
        <v>140</v>
      </c>
      <c r="J73" s="37">
        <v>51</v>
      </c>
      <c r="K73" s="37">
        <v>8</v>
      </c>
      <c r="L73" s="85">
        <v>26</v>
      </c>
      <c r="M73" s="110">
        <v>15</v>
      </c>
      <c r="N73" s="110">
        <v>31</v>
      </c>
      <c r="O73" s="74">
        <f t="shared" si="1"/>
        <v>624</v>
      </c>
    </row>
    <row r="74" spans="1:15" s="25" customFormat="1" ht="21" customHeight="1">
      <c r="A74" s="116"/>
      <c r="B74" s="24" t="s">
        <v>27</v>
      </c>
      <c r="C74" s="39">
        <v>24549.77</v>
      </c>
      <c r="D74" s="39">
        <v>56558.89</v>
      </c>
      <c r="E74" s="39">
        <v>14102.62</v>
      </c>
      <c r="F74" s="39">
        <v>9855.64</v>
      </c>
      <c r="G74" s="39">
        <v>43430.99</v>
      </c>
      <c r="H74" s="85">
        <v>34900.519999999997</v>
      </c>
      <c r="I74" s="85">
        <v>38598.69</v>
      </c>
      <c r="J74" s="39">
        <v>25547.599999999999</v>
      </c>
      <c r="K74" s="39">
        <v>2048.69</v>
      </c>
      <c r="L74" s="85">
        <v>8172.98</v>
      </c>
      <c r="M74" s="110">
        <v>27793.67</v>
      </c>
      <c r="N74" s="110">
        <v>29445.97</v>
      </c>
      <c r="O74" s="75">
        <f t="shared" si="1"/>
        <v>315006.03000000003</v>
      </c>
    </row>
    <row r="75" spans="1:15" s="25" customFormat="1" ht="21" customHeight="1">
      <c r="A75" s="116" t="s">
        <v>43</v>
      </c>
      <c r="B75" s="24" t="s">
        <v>1</v>
      </c>
      <c r="C75" s="37">
        <v>3</v>
      </c>
      <c r="D75" s="37">
        <v>12</v>
      </c>
      <c r="E75" s="37">
        <v>4</v>
      </c>
      <c r="F75" s="37">
        <v>9</v>
      </c>
      <c r="G75" s="37">
        <v>12</v>
      </c>
      <c r="H75" s="85">
        <v>18</v>
      </c>
      <c r="I75" s="85">
        <v>0</v>
      </c>
      <c r="J75" s="37">
        <v>0</v>
      </c>
      <c r="K75" s="37">
        <v>4</v>
      </c>
      <c r="L75" s="85">
        <v>7</v>
      </c>
      <c r="M75" s="84">
        <v>0</v>
      </c>
      <c r="N75" s="84">
        <v>4</v>
      </c>
      <c r="O75" s="74">
        <f t="shared" si="1"/>
        <v>73</v>
      </c>
    </row>
    <row r="76" spans="1:15" s="25" customFormat="1" ht="21" customHeight="1">
      <c r="A76" s="116"/>
      <c r="B76" s="24" t="s">
        <v>27</v>
      </c>
      <c r="C76" s="39">
        <v>892.29</v>
      </c>
      <c r="D76" s="39">
        <v>5725.87</v>
      </c>
      <c r="E76" s="39">
        <v>1074.99</v>
      </c>
      <c r="F76" s="39">
        <v>3296.13</v>
      </c>
      <c r="G76" s="39">
        <v>4819.9799999999996</v>
      </c>
      <c r="H76" s="85">
        <v>8760.0300000000007</v>
      </c>
      <c r="I76" s="85">
        <v>0</v>
      </c>
      <c r="J76" s="39">
        <v>0</v>
      </c>
      <c r="K76" s="39">
        <v>1741.97</v>
      </c>
      <c r="L76" s="85">
        <v>1746.18</v>
      </c>
      <c r="M76" s="85">
        <v>0</v>
      </c>
      <c r="N76" s="85">
        <v>1014.7</v>
      </c>
      <c r="O76" s="75">
        <f t="shared" si="1"/>
        <v>29072.140000000003</v>
      </c>
    </row>
    <row r="77" spans="1:15" s="25" customFormat="1" ht="21" customHeight="1">
      <c r="A77" s="116" t="s">
        <v>12</v>
      </c>
      <c r="B77" s="24" t="s">
        <v>1</v>
      </c>
      <c r="C77" s="37">
        <v>0</v>
      </c>
      <c r="D77" s="37">
        <v>0</v>
      </c>
      <c r="E77" s="37">
        <v>2</v>
      </c>
      <c r="F77" s="37">
        <v>0</v>
      </c>
      <c r="G77" s="37">
        <v>9</v>
      </c>
      <c r="H77" s="84">
        <v>0</v>
      </c>
      <c r="I77" s="84">
        <v>1</v>
      </c>
      <c r="J77" s="37">
        <v>2</v>
      </c>
      <c r="K77" s="37">
        <v>0</v>
      </c>
      <c r="L77" s="84">
        <v>2</v>
      </c>
      <c r="M77" s="84">
        <v>3</v>
      </c>
      <c r="N77" s="84">
        <v>2</v>
      </c>
      <c r="O77" s="74">
        <f t="shared" si="1"/>
        <v>21</v>
      </c>
    </row>
    <row r="78" spans="1:15" s="25" customFormat="1" ht="21" customHeight="1" thickBot="1">
      <c r="A78" s="117"/>
      <c r="B78" s="28" t="s">
        <v>27</v>
      </c>
      <c r="C78" s="41">
        <v>0</v>
      </c>
      <c r="D78" s="41">
        <v>0</v>
      </c>
      <c r="E78" s="41">
        <v>1361.81</v>
      </c>
      <c r="F78" s="41">
        <v>0</v>
      </c>
      <c r="G78" s="41">
        <v>2574.17</v>
      </c>
      <c r="H78" s="86">
        <v>0</v>
      </c>
      <c r="I78" s="86">
        <v>470.83</v>
      </c>
      <c r="J78" s="41">
        <v>959.75</v>
      </c>
      <c r="K78" s="41">
        <v>0</v>
      </c>
      <c r="L78" s="86">
        <v>1091.3900000000001</v>
      </c>
      <c r="M78" s="86">
        <v>2092.9499999999998</v>
      </c>
      <c r="N78" s="86">
        <v>443.22</v>
      </c>
      <c r="O78" s="42">
        <f t="shared" si="1"/>
        <v>8994.1200000000008</v>
      </c>
    </row>
    <row r="79" spans="1:15" s="25" customFormat="1" ht="24" customHeight="1" thickTop="1">
      <c r="A79" s="114" t="s">
        <v>26</v>
      </c>
      <c r="B79" s="29" t="s">
        <v>1</v>
      </c>
      <c r="C79" s="60">
        <f>C5+C7+C9+C11+C13+C15+C17+C19+C21+C23+C25+C27+C29+C31+C33+C35+C37+C39+C41+C43+C45+C47+C49+C51+C53+C55+C57+C59+C61+C63+C65+C67+C69+C71+C73+C75+C77</f>
        <v>419</v>
      </c>
      <c r="D79" s="60">
        <f t="shared" ref="D79:E80" si="2">D5+D7+D9+D11+D13+D15+D17+D19+D21+D23+D25+D27+D29+D31+D33+D35+D37+D39+D41+D43+D45+D47+D49+D51+D53+D55+D57+D59+D61+D63+D65+D67+D69+D71+D73+D75+D77</f>
        <v>290</v>
      </c>
      <c r="E79" s="60">
        <f t="shared" si="2"/>
        <v>302</v>
      </c>
      <c r="F79" s="60">
        <f t="shared" ref="F79:N80" si="3">F67+F5+F69+F7+F9+F71+F11+F13+F73+F15+F75+F17+F19+F77+F21+F23+F25+F27+F29+F31+F33+F35+F37+F39+F41+F43+F45+F47+F49+F51+F53+F55+F57+F59+F61+F63+F65</f>
        <v>188</v>
      </c>
      <c r="G79" s="60">
        <f t="shared" si="3"/>
        <v>336</v>
      </c>
      <c r="H79" s="60">
        <f>H67+H5+H69+H7+H9+H71+H11+H13+H73+H15+H75+H17+H19+H77+H21+H23+H25+H27+H29+H31+H33+H35+H37+H39+H41+H43+H45+H47+H49+H51+H53+H55+H57+H59+H61+H63+H65</f>
        <v>250</v>
      </c>
      <c r="I79" s="60">
        <f>I67+I5+I69+I7+I9+I71+I11+I13+I73+I15+I75+I17+I19+I77+I21+I23+I25+I27+I29+I31+I33+I35+I37+I39+I41+I43+I45+I47+I49+I51+I53+I55+I57+I59+I61+I63+I65</f>
        <v>462</v>
      </c>
      <c r="J79" s="60">
        <f>J5+J7+J9+J11+J13+J15+J17+J19+J21+J23+J25+J27+J29+J31+J33+J35+J37+J39+J41+J43+J45+J47+J49+J51+J53+J55+J57+J59+J61+J63+J65+J67+J69+J71+J73+J75+J77</f>
        <v>309</v>
      </c>
      <c r="K79" s="60">
        <f>K67+K5+K69+K7+K9+K71+K11+K13+K73+K15+K75+K17+K19+K77+K21+K23+K25+K27+K29+K31+K33+K35+K37+K39+K41+K43+K45+K47+K49+K51+K53+K55+K57+K59+K61+K63+K65</f>
        <v>309</v>
      </c>
      <c r="L79" s="60">
        <f t="shared" si="3"/>
        <v>176</v>
      </c>
      <c r="M79" s="60">
        <f t="shared" si="3"/>
        <v>226</v>
      </c>
      <c r="N79" s="60">
        <f>N67+N5+N69+N7+N9+N71+N11+N13+N73+N15+N75+N17+N19+N77+N21+N23+N25+N27+N29+N31+N33+N35+N37+N39+N41+N43+N45+N47+N49+N51+N53+N55+N57+N59+N61+N63+N65</f>
        <v>323</v>
      </c>
      <c r="O79" s="66">
        <f>O67+O5+O69+O7+O9+O71+O11+O13+O73+O15+O75+O17+O19+O77+O21+O23+O25+O27+O29+O31+O33+O35+O37+O39+O41+O43+O45+O47+O49+O51+O53+O55+O57+O59+O61+O63+O65</f>
        <v>3590</v>
      </c>
    </row>
    <row r="80" spans="1:15" s="25" customFormat="1" ht="24" customHeight="1" thickBot="1">
      <c r="A80" s="115"/>
      <c r="B80" s="30" t="s">
        <v>27</v>
      </c>
      <c r="C80" s="63">
        <f>C6+C8+C10+C12+C14+C16+C18+C20+C22+C24+C26+C28+C30+C32+C34+C36+C38+C40+C42+C44+C46+C48+C50+C52+C54+C56+C58+C60+C62+C64+C66+C68+C70+C72+C74+C76+C78</f>
        <v>121093.88</v>
      </c>
      <c r="D80" s="63">
        <f t="shared" si="2"/>
        <v>127255.91</v>
      </c>
      <c r="E80" s="63">
        <f t="shared" si="2"/>
        <v>90541.219999999987</v>
      </c>
      <c r="F80" s="63">
        <f t="shared" si="3"/>
        <v>68807.60000000002</v>
      </c>
      <c r="G80" s="63">
        <f t="shared" si="3"/>
        <v>114437.46999999999</v>
      </c>
      <c r="H80" s="63">
        <f t="shared" si="3"/>
        <v>147535.24</v>
      </c>
      <c r="I80" s="63">
        <f t="shared" si="3"/>
        <v>103309.81000000001</v>
      </c>
      <c r="J80" s="63">
        <f>J68+J6+J70+J8+J10+J72+J12+J14+J74+J16+J76+J18+J20+J78+J22+J24+J26+J28+J30+J32+J34+J36+J38+J40+J42+J44+J46+J48+J50+J52+J54+J56+J58+J60+J62+J64+J66</f>
        <v>275012.62</v>
      </c>
      <c r="K80" s="63">
        <f>K68+K6+K70+K8+K10+K72+K12+K14+K74+K16+K76+K18+K20+K78+K22+K24+K26+K28+K30+K32+K34+K36+K38+K40+K42+K44+K46+K48+K50+K52+K54+K56+K58+K60+K62+K64+K66</f>
        <v>150160.43</v>
      </c>
      <c r="L80" s="63">
        <f t="shared" si="3"/>
        <v>66481.989999999991</v>
      </c>
      <c r="M80" s="63">
        <f t="shared" si="3"/>
        <v>96431.14</v>
      </c>
      <c r="N80" s="63">
        <f t="shared" si="3"/>
        <v>170078.27999999997</v>
      </c>
      <c r="O80" s="67">
        <f>O68+O6+O70+O8+O10+O72+O12+O14+O74+O16+O76+O18+O20+O78+O22+O24+O26+O28+O30+O32+O34+O36+O38+O40+O42+O44+O46+O48+O50+O52+O54+O56+O58+O60+O62+O64+O66</f>
        <v>1531145.59</v>
      </c>
    </row>
    <row r="81" spans="1:16" ht="24" customHeight="1">
      <c r="A81" s="3"/>
      <c r="B81" s="3"/>
      <c r="C81" s="4"/>
      <c r="D81" s="9"/>
      <c r="E81" s="10"/>
      <c r="F81" s="9"/>
      <c r="G81" s="9"/>
      <c r="H81" s="12"/>
      <c r="I81" s="9"/>
      <c r="J81" s="9"/>
      <c r="K81" s="9"/>
      <c r="L81" s="10"/>
      <c r="M81" s="9"/>
      <c r="N81" s="9"/>
      <c r="O81" s="78"/>
    </row>
    <row r="82" spans="1:16" s="44" customFormat="1" ht="15.6" customHeight="1">
      <c r="A82" s="44" t="s">
        <v>2</v>
      </c>
      <c r="B82" s="45" t="s">
        <v>48</v>
      </c>
      <c r="C82" s="45"/>
      <c r="D82" s="45"/>
      <c r="E82" s="46"/>
      <c r="F82" s="47"/>
      <c r="G82" s="47"/>
      <c r="H82" s="53"/>
      <c r="I82" s="47"/>
      <c r="J82" s="47"/>
      <c r="K82" s="47"/>
      <c r="L82" s="48"/>
      <c r="M82" s="47"/>
      <c r="N82" s="47"/>
      <c r="O82" s="79"/>
    </row>
    <row r="83" spans="1:16" s="44" customFormat="1" ht="15.6" customHeight="1">
      <c r="B83" s="51" t="s">
        <v>3</v>
      </c>
      <c r="C83" s="51"/>
      <c r="D83" s="51"/>
      <c r="E83" s="52"/>
      <c r="F83" s="51"/>
      <c r="G83" s="51"/>
      <c r="H83" s="54"/>
      <c r="I83" s="51"/>
      <c r="J83" s="51"/>
      <c r="K83" s="51"/>
      <c r="L83" s="52"/>
      <c r="M83" s="51"/>
      <c r="N83" s="51"/>
      <c r="O83" s="79"/>
      <c r="P83" s="51"/>
    </row>
    <row r="84" spans="1:16" s="44" customFormat="1" ht="15.6" customHeight="1">
      <c r="B84" s="51" t="s">
        <v>4</v>
      </c>
      <c r="C84" s="51"/>
      <c r="D84" s="51"/>
      <c r="E84" s="52"/>
      <c r="F84" s="51"/>
      <c r="G84" s="51"/>
      <c r="H84" s="54"/>
      <c r="I84" s="51"/>
      <c r="J84" s="51"/>
      <c r="K84" s="51"/>
      <c r="L84" s="52"/>
      <c r="M84" s="51"/>
      <c r="N84" s="51"/>
      <c r="O84" s="79"/>
      <c r="P84" s="51"/>
    </row>
    <row r="85" spans="1:16" s="33" customFormat="1" ht="15">
      <c r="A85" s="34"/>
      <c r="E85" s="35"/>
      <c r="H85" s="36"/>
      <c r="L85" s="35"/>
      <c r="O85" s="80"/>
    </row>
  </sheetData>
  <mergeCells count="42">
    <mergeCell ref="A79:A80"/>
    <mergeCell ref="A57:A58"/>
    <mergeCell ref="A59:A60"/>
    <mergeCell ref="A61:A62"/>
    <mergeCell ref="A63:A64"/>
    <mergeCell ref="A75:A76"/>
    <mergeCell ref="A77:A78"/>
    <mergeCell ref="A69:A70"/>
    <mergeCell ref="A71:A72"/>
    <mergeCell ref="A65:A66"/>
    <mergeCell ref="A73:A74"/>
    <mergeCell ref="A47:A48"/>
    <mergeCell ref="A49:A50"/>
    <mergeCell ref="A51:A52"/>
    <mergeCell ref="A53:A54"/>
    <mergeCell ref="A55:A56"/>
    <mergeCell ref="A35:A36"/>
    <mergeCell ref="A37:A38"/>
    <mergeCell ref="A39:A40"/>
    <mergeCell ref="A41:A42"/>
    <mergeCell ref="A43:A44"/>
    <mergeCell ref="A17:A18"/>
    <mergeCell ref="A19:A20"/>
    <mergeCell ref="A21:A22"/>
    <mergeCell ref="A31:A32"/>
    <mergeCell ref="A33:A34"/>
    <mergeCell ref="A1:O1"/>
    <mergeCell ref="A2:O2"/>
    <mergeCell ref="A3:O3"/>
    <mergeCell ref="A4:B4"/>
    <mergeCell ref="A67:A68"/>
    <mergeCell ref="A5:A6"/>
    <mergeCell ref="A15:A16"/>
    <mergeCell ref="A11:A12"/>
    <mergeCell ref="A13:A14"/>
    <mergeCell ref="A45:A46"/>
    <mergeCell ref="A7:A8"/>
    <mergeCell ref="A9:A10"/>
    <mergeCell ref="A23:A24"/>
    <mergeCell ref="A25:A26"/>
    <mergeCell ref="A27:A28"/>
    <mergeCell ref="A29:A30"/>
  </mergeCells>
  <phoneticPr fontId="2" type="noConversion"/>
  <printOptions horizontalCentered="1"/>
  <pageMargins left="0.27559055118110237" right="0.15748031496062992" top="0.51181102362204722" bottom="1.49" header="0" footer="0.15748031496062992"/>
  <pageSetup paperSize="9" scale="73" orientation="portrait" r:id="rId1"/>
  <headerFooter scaleWithDoc="0" alignWithMargins="0">
    <oddFooter>&amp;C&amp;"標楷體,標準"&amp;8&amp;A   第&amp;P&amp;[/&amp;N&amp;[頁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BZ85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O1"/>
    </sheetView>
  </sheetViews>
  <sheetFormatPr defaultRowHeight="16.2"/>
  <cols>
    <col min="1" max="1" width="6.77734375" style="2" customWidth="1"/>
    <col min="2" max="2" width="6.77734375" customWidth="1"/>
    <col min="3" max="4" width="9" customWidth="1"/>
    <col min="5" max="5" width="9" style="5" customWidth="1"/>
    <col min="6" max="7" width="9" style="7" customWidth="1"/>
    <col min="8" max="8" width="9" style="91" customWidth="1"/>
    <col min="9" max="9" width="9" style="7" customWidth="1"/>
    <col min="10" max="11" width="9" customWidth="1"/>
    <col min="12" max="12" width="9" style="5" customWidth="1"/>
    <col min="13" max="13" width="9" style="7" customWidth="1"/>
    <col min="14" max="14" width="8.88671875" style="7" customWidth="1"/>
    <col min="15" max="15" width="9.21875" style="81" bestFit="1" customWidth="1"/>
  </cols>
  <sheetData>
    <row r="1" spans="1:15" s="57" customFormat="1" ht="26.4" customHeight="1">
      <c r="A1" s="118" t="s">
        <v>46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</row>
    <row r="2" spans="1:15" s="43" customFormat="1" ht="19.95" customHeight="1">
      <c r="A2" s="119" t="s">
        <v>106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1:15" s="43" customFormat="1" ht="19.95" customHeight="1" thickBot="1">
      <c r="A3" s="119" t="s">
        <v>44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</row>
    <row r="4" spans="1:15" s="23" customFormat="1" ht="31.2" customHeight="1">
      <c r="A4" s="121" t="s">
        <v>171</v>
      </c>
      <c r="B4" s="122"/>
      <c r="C4" s="58" t="s">
        <v>103</v>
      </c>
      <c r="D4" s="58" t="s">
        <v>91</v>
      </c>
      <c r="E4" s="58" t="s">
        <v>92</v>
      </c>
      <c r="F4" s="58" t="s">
        <v>93</v>
      </c>
      <c r="G4" s="58" t="s">
        <v>94</v>
      </c>
      <c r="H4" s="58" t="s">
        <v>163</v>
      </c>
      <c r="I4" s="58" t="s">
        <v>96</v>
      </c>
      <c r="J4" s="58" t="s">
        <v>97</v>
      </c>
      <c r="K4" s="58" t="s">
        <v>98</v>
      </c>
      <c r="L4" s="58" t="s">
        <v>99</v>
      </c>
      <c r="M4" s="58" t="s">
        <v>100</v>
      </c>
      <c r="N4" s="58" t="s">
        <v>101</v>
      </c>
      <c r="O4" s="59" t="s">
        <v>102</v>
      </c>
    </row>
    <row r="5" spans="1:15" s="25" customFormat="1" ht="20.25" customHeight="1">
      <c r="A5" s="116" t="s">
        <v>7</v>
      </c>
      <c r="B5" s="24" t="s">
        <v>1</v>
      </c>
      <c r="C5" s="37">
        <v>0</v>
      </c>
      <c r="D5" s="37">
        <v>0</v>
      </c>
      <c r="E5" s="37">
        <v>0</v>
      </c>
      <c r="F5" s="37">
        <v>0</v>
      </c>
      <c r="G5" s="37">
        <v>0</v>
      </c>
      <c r="H5" s="84">
        <v>0</v>
      </c>
      <c r="I5" s="84">
        <v>0</v>
      </c>
      <c r="J5" s="84">
        <v>0</v>
      </c>
      <c r="K5" s="84">
        <v>0</v>
      </c>
      <c r="L5" s="84">
        <v>0</v>
      </c>
      <c r="M5" s="84">
        <v>0</v>
      </c>
      <c r="N5" s="84">
        <v>0</v>
      </c>
      <c r="O5" s="74">
        <f t="shared" ref="O5:O68" si="0">SUM(C5:N5)</f>
        <v>0</v>
      </c>
    </row>
    <row r="6" spans="1:15" s="25" customFormat="1" ht="21" customHeight="1">
      <c r="A6" s="116"/>
      <c r="B6" s="24" t="s">
        <v>27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85">
        <v>0</v>
      </c>
      <c r="I6" s="85">
        <v>0</v>
      </c>
      <c r="J6" s="85">
        <v>0</v>
      </c>
      <c r="K6" s="85">
        <v>0</v>
      </c>
      <c r="L6" s="85">
        <v>0</v>
      </c>
      <c r="M6" s="85">
        <v>0</v>
      </c>
      <c r="N6" s="85">
        <v>0</v>
      </c>
      <c r="O6" s="75">
        <f t="shared" si="0"/>
        <v>0</v>
      </c>
    </row>
    <row r="7" spans="1:15" s="25" customFormat="1" ht="21" customHeight="1">
      <c r="A7" s="116" t="s">
        <v>28</v>
      </c>
      <c r="B7" s="24" t="s">
        <v>1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84">
        <v>0</v>
      </c>
      <c r="I7" s="84">
        <v>0</v>
      </c>
      <c r="J7" s="84">
        <v>0</v>
      </c>
      <c r="K7" s="84">
        <v>0</v>
      </c>
      <c r="L7" s="84">
        <v>0</v>
      </c>
      <c r="M7" s="84">
        <v>0</v>
      </c>
      <c r="N7" s="84">
        <v>0</v>
      </c>
      <c r="O7" s="74">
        <f t="shared" si="0"/>
        <v>0</v>
      </c>
    </row>
    <row r="8" spans="1:15" s="25" customFormat="1" ht="21" customHeight="1">
      <c r="A8" s="116"/>
      <c r="B8" s="24" t="s">
        <v>27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85">
        <v>0</v>
      </c>
      <c r="I8" s="85">
        <v>0</v>
      </c>
      <c r="J8" s="85">
        <v>0</v>
      </c>
      <c r="K8" s="85">
        <v>0</v>
      </c>
      <c r="L8" s="85">
        <v>0</v>
      </c>
      <c r="M8" s="85">
        <v>0</v>
      </c>
      <c r="N8" s="85">
        <v>0</v>
      </c>
      <c r="O8" s="75">
        <f t="shared" si="0"/>
        <v>0</v>
      </c>
    </row>
    <row r="9" spans="1:15" s="25" customFormat="1" ht="21" customHeight="1">
      <c r="A9" s="116" t="s">
        <v>29</v>
      </c>
      <c r="B9" s="24" t="s">
        <v>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84">
        <v>0</v>
      </c>
      <c r="I9" s="84">
        <v>0</v>
      </c>
      <c r="J9" s="84">
        <v>0</v>
      </c>
      <c r="K9" s="84">
        <v>0</v>
      </c>
      <c r="L9" s="84">
        <v>0</v>
      </c>
      <c r="M9" s="84">
        <v>0</v>
      </c>
      <c r="N9" s="84">
        <v>0</v>
      </c>
      <c r="O9" s="74">
        <f t="shared" si="0"/>
        <v>0</v>
      </c>
    </row>
    <row r="10" spans="1:15" s="25" customFormat="1" ht="21" customHeight="1">
      <c r="A10" s="116"/>
      <c r="B10" s="24" t="s">
        <v>27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85">
        <v>0</v>
      </c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  <c r="O10" s="75">
        <f t="shared" si="0"/>
        <v>0</v>
      </c>
    </row>
    <row r="11" spans="1:15" s="25" customFormat="1" ht="21" customHeight="1">
      <c r="A11" s="116" t="s">
        <v>6</v>
      </c>
      <c r="B11" s="24" t="s">
        <v>1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84">
        <v>0</v>
      </c>
      <c r="I11" s="84">
        <v>0</v>
      </c>
      <c r="J11" s="84">
        <v>0</v>
      </c>
      <c r="K11" s="84">
        <v>0</v>
      </c>
      <c r="L11" s="84">
        <v>0</v>
      </c>
      <c r="M11" s="84">
        <v>0</v>
      </c>
      <c r="N11" s="84">
        <v>0</v>
      </c>
      <c r="O11" s="74">
        <f t="shared" si="0"/>
        <v>0</v>
      </c>
    </row>
    <row r="12" spans="1:15" s="25" customFormat="1" ht="21" customHeight="1">
      <c r="A12" s="116"/>
      <c r="B12" s="24" t="s">
        <v>27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75">
        <f t="shared" si="0"/>
        <v>0</v>
      </c>
    </row>
    <row r="13" spans="1:15" s="25" customFormat="1" ht="21" customHeight="1">
      <c r="A13" s="116" t="s">
        <v>8</v>
      </c>
      <c r="B13" s="24" t="s">
        <v>1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84">
        <v>0</v>
      </c>
      <c r="I13" s="84">
        <v>0</v>
      </c>
      <c r="J13" s="84">
        <v>0</v>
      </c>
      <c r="K13" s="84">
        <v>0</v>
      </c>
      <c r="L13" s="84">
        <v>0</v>
      </c>
      <c r="M13" s="84">
        <v>0</v>
      </c>
      <c r="N13" s="84">
        <v>0</v>
      </c>
      <c r="O13" s="74">
        <f t="shared" si="0"/>
        <v>0</v>
      </c>
    </row>
    <row r="14" spans="1:15" s="25" customFormat="1" ht="21" customHeight="1">
      <c r="A14" s="116"/>
      <c r="B14" s="24" t="s">
        <v>27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75">
        <f t="shared" si="0"/>
        <v>0</v>
      </c>
    </row>
    <row r="15" spans="1:15" s="25" customFormat="1" ht="21" customHeight="1">
      <c r="A15" s="116" t="s">
        <v>30</v>
      </c>
      <c r="B15" s="24" t="s">
        <v>1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84">
        <v>0</v>
      </c>
      <c r="I15" s="84">
        <v>0</v>
      </c>
      <c r="J15" s="84">
        <v>0</v>
      </c>
      <c r="K15" s="84">
        <v>0</v>
      </c>
      <c r="L15" s="84">
        <v>0</v>
      </c>
      <c r="M15" s="84">
        <v>0</v>
      </c>
      <c r="N15" s="84">
        <v>0</v>
      </c>
      <c r="O15" s="74">
        <f t="shared" si="0"/>
        <v>0</v>
      </c>
    </row>
    <row r="16" spans="1:15" s="25" customFormat="1" ht="21" customHeight="1">
      <c r="A16" s="116"/>
      <c r="B16" s="24" t="s">
        <v>27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75">
        <f t="shared" si="0"/>
        <v>0</v>
      </c>
    </row>
    <row r="17" spans="1:15" s="25" customFormat="1" ht="21" customHeight="1">
      <c r="A17" s="116" t="s">
        <v>10</v>
      </c>
      <c r="B17" s="24" t="s">
        <v>1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84">
        <v>0</v>
      </c>
      <c r="I17" s="84">
        <v>0</v>
      </c>
      <c r="J17" s="84">
        <v>0</v>
      </c>
      <c r="K17" s="84">
        <v>0</v>
      </c>
      <c r="L17" s="84">
        <v>0</v>
      </c>
      <c r="M17" s="84">
        <v>0</v>
      </c>
      <c r="N17" s="84">
        <v>0</v>
      </c>
      <c r="O17" s="74">
        <f t="shared" si="0"/>
        <v>0</v>
      </c>
    </row>
    <row r="18" spans="1:15" s="25" customFormat="1" ht="21" customHeight="1">
      <c r="A18" s="116"/>
      <c r="B18" s="24" t="s">
        <v>27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75">
        <f t="shared" si="0"/>
        <v>0</v>
      </c>
    </row>
    <row r="19" spans="1:15" s="25" customFormat="1" ht="21" customHeight="1">
      <c r="A19" s="116" t="s">
        <v>11</v>
      </c>
      <c r="B19" s="24" t="s">
        <v>1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84">
        <v>0</v>
      </c>
      <c r="I19" s="84">
        <v>0</v>
      </c>
      <c r="J19" s="84">
        <v>0</v>
      </c>
      <c r="K19" s="84">
        <v>0</v>
      </c>
      <c r="L19" s="84">
        <v>0</v>
      </c>
      <c r="M19" s="84">
        <v>0</v>
      </c>
      <c r="N19" s="84">
        <v>0</v>
      </c>
      <c r="O19" s="74">
        <f t="shared" si="0"/>
        <v>0</v>
      </c>
    </row>
    <row r="20" spans="1:15" s="25" customFormat="1" ht="21" customHeight="1">
      <c r="A20" s="116"/>
      <c r="B20" s="24" t="s">
        <v>27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5">
        <v>0</v>
      </c>
      <c r="N20" s="85">
        <v>0</v>
      </c>
      <c r="O20" s="75">
        <f t="shared" si="0"/>
        <v>0</v>
      </c>
    </row>
    <row r="21" spans="1:15" s="25" customFormat="1" ht="21" customHeight="1">
      <c r="A21" s="116" t="s">
        <v>13</v>
      </c>
      <c r="B21" s="24" t="s">
        <v>1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84">
        <v>0</v>
      </c>
      <c r="I21" s="84">
        <v>0</v>
      </c>
      <c r="J21" s="84">
        <v>0</v>
      </c>
      <c r="K21" s="84">
        <v>0</v>
      </c>
      <c r="L21" s="84">
        <v>0</v>
      </c>
      <c r="M21" s="84">
        <v>0</v>
      </c>
      <c r="N21" s="84">
        <v>0</v>
      </c>
      <c r="O21" s="74">
        <f t="shared" si="0"/>
        <v>0</v>
      </c>
    </row>
    <row r="22" spans="1:15" s="25" customFormat="1" ht="21" customHeight="1">
      <c r="A22" s="116"/>
      <c r="B22" s="24" t="s">
        <v>27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0</v>
      </c>
      <c r="N22" s="85">
        <v>0</v>
      </c>
      <c r="O22" s="75">
        <f t="shared" si="0"/>
        <v>0</v>
      </c>
    </row>
    <row r="23" spans="1:15" s="25" customFormat="1" ht="21" customHeight="1">
      <c r="A23" s="116" t="s">
        <v>14</v>
      </c>
      <c r="B23" s="24" t="s">
        <v>1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84">
        <v>0</v>
      </c>
      <c r="I23" s="84">
        <v>0</v>
      </c>
      <c r="J23" s="84">
        <v>0</v>
      </c>
      <c r="K23" s="84">
        <v>0</v>
      </c>
      <c r="L23" s="84">
        <v>0</v>
      </c>
      <c r="M23" s="84">
        <v>0</v>
      </c>
      <c r="N23" s="84">
        <v>0</v>
      </c>
      <c r="O23" s="74">
        <f t="shared" si="0"/>
        <v>0</v>
      </c>
    </row>
    <row r="24" spans="1:15" s="25" customFormat="1" ht="21" customHeight="1">
      <c r="A24" s="116"/>
      <c r="B24" s="24" t="s">
        <v>27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0</v>
      </c>
      <c r="N24" s="85">
        <v>0</v>
      </c>
      <c r="O24" s="75">
        <f t="shared" si="0"/>
        <v>0</v>
      </c>
    </row>
    <row r="25" spans="1:15" s="25" customFormat="1" ht="21" customHeight="1">
      <c r="A25" s="116" t="s">
        <v>31</v>
      </c>
      <c r="B25" s="24" t="s">
        <v>1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84">
        <v>0</v>
      </c>
      <c r="I25" s="84">
        <v>0</v>
      </c>
      <c r="J25" s="84">
        <v>0</v>
      </c>
      <c r="K25" s="84">
        <v>0</v>
      </c>
      <c r="L25" s="84">
        <v>0</v>
      </c>
      <c r="M25" s="84">
        <v>0</v>
      </c>
      <c r="N25" s="84">
        <v>0</v>
      </c>
      <c r="O25" s="74">
        <f t="shared" si="0"/>
        <v>0</v>
      </c>
    </row>
    <row r="26" spans="1:15" s="25" customFormat="1" ht="21" customHeight="1">
      <c r="A26" s="116"/>
      <c r="B26" s="24" t="s">
        <v>27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0</v>
      </c>
      <c r="N26" s="85">
        <v>0</v>
      </c>
      <c r="O26" s="75">
        <f t="shared" si="0"/>
        <v>0</v>
      </c>
    </row>
    <row r="27" spans="1:15" s="26" customFormat="1" ht="21" customHeight="1">
      <c r="A27" s="116" t="s">
        <v>15</v>
      </c>
      <c r="B27" s="24" t="s">
        <v>1</v>
      </c>
      <c r="C27" s="37">
        <v>0</v>
      </c>
      <c r="D27" s="37">
        <v>0</v>
      </c>
      <c r="E27" s="37">
        <v>0</v>
      </c>
      <c r="F27" s="37">
        <v>0</v>
      </c>
      <c r="G27" s="37">
        <v>0</v>
      </c>
      <c r="H27" s="84">
        <v>0</v>
      </c>
      <c r="I27" s="84">
        <v>0</v>
      </c>
      <c r="J27" s="84">
        <v>0</v>
      </c>
      <c r="K27" s="84">
        <v>0</v>
      </c>
      <c r="L27" s="84">
        <v>0</v>
      </c>
      <c r="M27" s="84">
        <v>0</v>
      </c>
      <c r="N27" s="84">
        <v>0</v>
      </c>
      <c r="O27" s="74">
        <f t="shared" si="0"/>
        <v>0</v>
      </c>
    </row>
    <row r="28" spans="1:15" s="27" customFormat="1" ht="21" customHeight="1">
      <c r="A28" s="116"/>
      <c r="B28" s="24" t="s">
        <v>27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85">
        <v>0</v>
      </c>
      <c r="I28" s="85">
        <v>0</v>
      </c>
      <c r="J28" s="85">
        <v>0</v>
      </c>
      <c r="K28" s="85">
        <v>0</v>
      </c>
      <c r="L28" s="85">
        <v>0</v>
      </c>
      <c r="M28" s="85">
        <v>0</v>
      </c>
      <c r="N28" s="85">
        <v>0</v>
      </c>
      <c r="O28" s="75">
        <f t="shared" si="0"/>
        <v>0</v>
      </c>
    </row>
    <row r="29" spans="1:15" s="27" customFormat="1" ht="21" customHeight="1">
      <c r="A29" s="116" t="s">
        <v>16</v>
      </c>
      <c r="B29" s="24" t="s">
        <v>1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84">
        <v>0</v>
      </c>
      <c r="I29" s="84">
        <v>0</v>
      </c>
      <c r="J29" s="84">
        <v>0</v>
      </c>
      <c r="K29" s="84">
        <v>0</v>
      </c>
      <c r="L29" s="84">
        <v>0</v>
      </c>
      <c r="M29" s="84">
        <v>0</v>
      </c>
      <c r="N29" s="84">
        <v>0</v>
      </c>
      <c r="O29" s="74">
        <f t="shared" si="0"/>
        <v>0</v>
      </c>
    </row>
    <row r="30" spans="1:15" s="27" customFormat="1" ht="21" customHeight="1">
      <c r="A30" s="116"/>
      <c r="B30" s="24" t="s">
        <v>27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85">
        <v>0</v>
      </c>
      <c r="I30" s="85">
        <v>0</v>
      </c>
      <c r="J30" s="85">
        <v>0</v>
      </c>
      <c r="K30" s="85">
        <v>0</v>
      </c>
      <c r="L30" s="85">
        <v>0</v>
      </c>
      <c r="M30" s="85">
        <v>0</v>
      </c>
      <c r="N30" s="85">
        <v>0</v>
      </c>
      <c r="O30" s="75">
        <f t="shared" si="0"/>
        <v>0</v>
      </c>
    </row>
    <row r="31" spans="1:15" s="27" customFormat="1" ht="21" customHeight="1">
      <c r="A31" s="116" t="s">
        <v>32</v>
      </c>
      <c r="B31" s="24" t="s">
        <v>1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84">
        <v>0</v>
      </c>
      <c r="I31" s="84">
        <v>0</v>
      </c>
      <c r="J31" s="84">
        <v>0</v>
      </c>
      <c r="K31" s="84">
        <v>0</v>
      </c>
      <c r="L31" s="84">
        <v>0</v>
      </c>
      <c r="M31" s="84">
        <v>0</v>
      </c>
      <c r="N31" s="84">
        <v>0</v>
      </c>
      <c r="O31" s="74">
        <f t="shared" si="0"/>
        <v>0</v>
      </c>
    </row>
    <row r="32" spans="1:15" s="27" customFormat="1" ht="21" customHeight="1">
      <c r="A32" s="116"/>
      <c r="B32" s="24" t="s">
        <v>27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85">
        <v>0</v>
      </c>
      <c r="I32" s="85">
        <v>0</v>
      </c>
      <c r="J32" s="85">
        <v>0</v>
      </c>
      <c r="K32" s="85">
        <v>0</v>
      </c>
      <c r="L32" s="85">
        <v>0</v>
      </c>
      <c r="M32" s="85">
        <v>0</v>
      </c>
      <c r="N32" s="85">
        <v>0</v>
      </c>
      <c r="O32" s="75">
        <f t="shared" si="0"/>
        <v>0</v>
      </c>
    </row>
    <row r="33" spans="1:15" s="27" customFormat="1" ht="21" customHeight="1">
      <c r="A33" s="116" t="s">
        <v>33</v>
      </c>
      <c r="B33" s="24" t="s">
        <v>1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84">
        <v>0</v>
      </c>
      <c r="I33" s="84">
        <v>0</v>
      </c>
      <c r="J33" s="84">
        <v>0</v>
      </c>
      <c r="K33" s="84">
        <v>0</v>
      </c>
      <c r="L33" s="84">
        <v>0</v>
      </c>
      <c r="M33" s="84">
        <v>0</v>
      </c>
      <c r="N33" s="84">
        <v>0</v>
      </c>
      <c r="O33" s="74">
        <f t="shared" si="0"/>
        <v>0</v>
      </c>
    </row>
    <row r="34" spans="1:15" s="27" customFormat="1" ht="21" customHeight="1">
      <c r="A34" s="116"/>
      <c r="B34" s="24" t="s">
        <v>27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85">
        <v>0</v>
      </c>
      <c r="I34" s="85">
        <v>0</v>
      </c>
      <c r="J34" s="85">
        <v>0</v>
      </c>
      <c r="K34" s="85">
        <v>0</v>
      </c>
      <c r="L34" s="85">
        <v>0</v>
      </c>
      <c r="M34" s="85">
        <v>0</v>
      </c>
      <c r="N34" s="85">
        <v>0</v>
      </c>
      <c r="O34" s="75">
        <f t="shared" si="0"/>
        <v>0</v>
      </c>
    </row>
    <row r="35" spans="1:15" s="27" customFormat="1" ht="21" customHeight="1">
      <c r="A35" s="116" t="s">
        <v>34</v>
      </c>
      <c r="B35" s="24" t="s">
        <v>1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84">
        <v>0</v>
      </c>
      <c r="I35" s="84">
        <v>0</v>
      </c>
      <c r="J35" s="84">
        <v>0</v>
      </c>
      <c r="K35" s="84">
        <v>0</v>
      </c>
      <c r="L35" s="84">
        <v>0</v>
      </c>
      <c r="M35" s="84">
        <v>0</v>
      </c>
      <c r="N35" s="84">
        <v>0</v>
      </c>
      <c r="O35" s="74">
        <f t="shared" si="0"/>
        <v>0</v>
      </c>
    </row>
    <row r="36" spans="1:15" s="27" customFormat="1" ht="21" customHeight="1">
      <c r="A36" s="116"/>
      <c r="B36" s="24" t="s">
        <v>27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85">
        <v>0</v>
      </c>
      <c r="I36" s="85">
        <v>0</v>
      </c>
      <c r="J36" s="85">
        <v>0</v>
      </c>
      <c r="K36" s="85">
        <v>0</v>
      </c>
      <c r="L36" s="85">
        <v>0</v>
      </c>
      <c r="M36" s="85">
        <v>0</v>
      </c>
      <c r="N36" s="85">
        <v>0</v>
      </c>
      <c r="O36" s="75">
        <f t="shared" si="0"/>
        <v>0</v>
      </c>
    </row>
    <row r="37" spans="1:15" s="27" customFormat="1" ht="21" customHeight="1">
      <c r="A37" s="116" t="s">
        <v>17</v>
      </c>
      <c r="B37" s="24" t="s">
        <v>1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84">
        <v>0</v>
      </c>
      <c r="I37" s="84">
        <v>0</v>
      </c>
      <c r="J37" s="84">
        <v>0</v>
      </c>
      <c r="K37" s="84">
        <v>0</v>
      </c>
      <c r="L37" s="84">
        <v>0</v>
      </c>
      <c r="M37" s="84">
        <v>0</v>
      </c>
      <c r="N37" s="84">
        <v>0</v>
      </c>
      <c r="O37" s="74">
        <f t="shared" si="0"/>
        <v>0</v>
      </c>
    </row>
    <row r="38" spans="1:15" s="27" customFormat="1" ht="21" customHeight="1">
      <c r="A38" s="116"/>
      <c r="B38" s="24" t="s">
        <v>27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85">
        <v>0</v>
      </c>
      <c r="I38" s="85">
        <v>0</v>
      </c>
      <c r="J38" s="85">
        <v>0</v>
      </c>
      <c r="K38" s="85">
        <v>0</v>
      </c>
      <c r="L38" s="85">
        <v>0</v>
      </c>
      <c r="M38" s="85">
        <v>0</v>
      </c>
      <c r="N38" s="85">
        <v>0</v>
      </c>
      <c r="O38" s="75">
        <f t="shared" si="0"/>
        <v>0</v>
      </c>
    </row>
    <row r="39" spans="1:15" s="27" customFormat="1" ht="21" customHeight="1">
      <c r="A39" s="116" t="s">
        <v>35</v>
      </c>
      <c r="B39" s="24" t="s">
        <v>1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84">
        <v>0</v>
      </c>
      <c r="I39" s="84">
        <v>0</v>
      </c>
      <c r="J39" s="84">
        <v>0</v>
      </c>
      <c r="K39" s="84">
        <v>0</v>
      </c>
      <c r="L39" s="84">
        <v>0</v>
      </c>
      <c r="M39" s="84">
        <v>0</v>
      </c>
      <c r="N39" s="84">
        <v>0</v>
      </c>
      <c r="O39" s="74">
        <f t="shared" si="0"/>
        <v>0</v>
      </c>
    </row>
    <row r="40" spans="1:15" s="27" customFormat="1" ht="21" customHeight="1">
      <c r="A40" s="116"/>
      <c r="B40" s="24" t="s">
        <v>27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85">
        <v>0</v>
      </c>
      <c r="I40" s="85">
        <v>0</v>
      </c>
      <c r="J40" s="85">
        <v>0</v>
      </c>
      <c r="K40" s="85">
        <v>0</v>
      </c>
      <c r="L40" s="85">
        <v>0</v>
      </c>
      <c r="M40" s="85">
        <v>0</v>
      </c>
      <c r="N40" s="85">
        <v>0</v>
      </c>
      <c r="O40" s="75">
        <f t="shared" si="0"/>
        <v>0</v>
      </c>
    </row>
    <row r="41" spans="1:15" s="27" customFormat="1" ht="21" customHeight="1">
      <c r="A41" s="116" t="s">
        <v>18</v>
      </c>
      <c r="B41" s="24" t="s">
        <v>1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84">
        <v>0</v>
      </c>
      <c r="I41" s="84">
        <v>52</v>
      </c>
      <c r="J41" s="84">
        <v>0</v>
      </c>
      <c r="K41" s="84">
        <v>30</v>
      </c>
      <c r="L41" s="84">
        <v>0</v>
      </c>
      <c r="M41" s="84">
        <v>0</v>
      </c>
      <c r="N41" s="84">
        <v>0</v>
      </c>
      <c r="O41" s="74">
        <f t="shared" si="0"/>
        <v>82</v>
      </c>
    </row>
    <row r="42" spans="1:15" s="27" customFormat="1" ht="21" customHeight="1">
      <c r="A42" s="116"/>
      <c r="B42" s="24" t="s">
        <v>27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85">
        <v>0</v>
      </c>
      <c r="I42" s="85">
        <v>2652.18</v>
      </c>
      <c r="J42" s="85">
        <v>0</v>
      </c>
      <c r="K42" s="85">
        <v>1017.12</v>
      </c>
      <c r="L42" s="85">
        <v>0</v>
      </c>
      <c r="M42" s="85">
        <v>0</v>
      </c>
      <c r="N42" s="85">
        <v>0</v>
      </c>
      <c r="O42" s="75">
        <f t="shared" si="0"/>
        <v>3669.2999999999997</v>
      </c>
    </row>
    <row r="43" spans="1:15" s="27" customFormat="1" ht="21" customHeight="1">
      <c r="A43" s="116" t="s">
        <v>19</v>
      </c>
      <c r="B43" s="24" t="s">
        <v>1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84">
        <v>0</v>
      </c>
      <c r="I43" s="84">
        <v>0</v>
      </c>
      <c r="J43" s="84">
        <v>113</v>
      </c>
      <c r="K43" s="84">
        <v>0</v>
      </c>
      <c r="L43" s="84">
        <v>0</v>
      </c>
      <c r="M43" s="84">
        <v>0</v>
      </c>
      <c r="N43" s="84">
        <v>0</v>
      </c>
      <c r="O43" s="74">
        <f t="shared" si="0"/>
        <v>113</v>
      </c>
    </row>
    <row r="44" spans="1:15" s="27" customFormat="1" ht="21" customHeight="1">
      <c r="A44" s="116"/>
      <c r="B44" s="24" t="s">
        <v>27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85">
        <v>0</v>
      </c>
      <c r="I44" s="85">
        <v>0</v>
      </c>
      <c r="J44" s="85">
        <v>76554.3</v>
      </c>
      <c r="K44" s="85">
        <v>0</v>
      </c>
      <c r="L44" s="85">
        <v>0</v>
      </c>
      <c r="M44" s="85">
        <v>0</v>
      </c>
      <c r="N44" s="85">
        <v>0</v>
      </c>
      <c r="O44" s="75">
        <f t="shared" si="0"/>
        <v>76554.3</v>
      </c>
    </row>
    <row r="45" spans="1:15" s="27" customFormat="1" ht="21" customHeight="1">
      <c r="A45" s="116" t="s">
        <v>20</v>
      </c>
      <c r="B45" s="24" t="s">
        <v>1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84">
        <v>0</v>
      </c>
      <c r="I45" s="84">
        <v>0</v>
      </c>
      <c r="J45" s="84">
        <v>0</v>
      </c>
      <c r="K45" s="84">
        <v>0</v>
      </c>
      <c r="L45" s="84">
        <v>0</v>
      </c>
      <c r="M45" s="84">
        <v>0</v>
      </c>
      <c r="N45" s="84">
        <v>0</v>
      </c>
      <c r="O45" s="74">
        <f t="shared" si="0"/>
        <v>0</v>
      </c>
    </row>
    <row r="46" spans="1:15" s="27" customFormat="1" ht="21" customHeight="1">
      <c r="A46" s="116"/>
      <c r="B46" s="24" t="s">
        <v>27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85">
        <v>0</v>
      </c>
      <c r="I46" s="85">
        <v>0</v>
      </c>
      <c r="J46" s="85">
        <v>0</v>
      </c>
      <c r="K46" s="85">
        <v>0</v>
      </c>
      <c r="L46" s="85">
        <v>0</v>
      </c>
      <c r="M46" s="85">
        <v>0</v>
      </c>
      <c r="N46" s="85">
        <v>0</v>
      </c>
      <c r="O46" s="75">
        <f t="shared" si="0"/>
        <v>0</v>
      </c>
    </row>
    <row r="47" spans="1:15" s="27" customFormat="1" ht="21" customHeight="1">
      <c r="A47" s="116" t="s">
        <v>36</v>
      </c>
      <c r="B47" s="24" t="s">
        <v>1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84">
        <v>0</v>
      </c>
      <c r="I47" s="84">
        <v>0</v>
      </c>
      <c r="J47" s="84">
        <v>0</v>
      </c>
      <c r="K47" s="84">
        <v>0</v>
      </c>
      <c r="L47" s="84">
        <v>0</v>
      </c>
      <c r="M47" s="84">
        <v>0</v>
      </c>
      <c r="N47" s="84">
        <v>0</v>
      </c>
      <c r="O47" s="74">
        <f t="shared" si="0"/>
        <v>0</v>
      </c>
    </row>
    <row r="48" spans="1:15" s="27" customFormat="1" ht="21" customHeight="1">
      <c r="A48" s="116"/>
      <c r="B48" s="24" t="s">
        <v>27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5">
        <v>0</v>
      </c>
      <c r="N48" s="85">
        <v>0</v>
      </c>
      <c r="O48" s="75">
        <f t="shared" si="0"/>
        <v>0</v>
      </c>
    </row>
    <row r="49" spans="1:15" s="27" customFormat="1" ht="21" customHeight="1">
      <c r="A49" s="116" t="s">
        <v>21</v>
      </c>
      <c r="B49" s="24" t="s">
        <v>1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84">
        <v>0</v>
      </c>
      <c r="I49" s="84">
        <v>0</v>
      </c>
      <c r="J49" s="84">
        <v>0</v>
      </c>
      <c r="K49" s="84">
        <v>0</v>
      </c>
      <c r="L49" s="84">
        <v>0</v>
      </c>
      <c r="M49" s="84">
        <v>0</v>
      </c>
      <c r="N49" s="84">
        <v>0</v>
      </c>
      <c r="O49" s="74">
        <f t="shared" si="0"/>
        <v>0</v>
      </c>
    </row>
    <row r="50" spans="1:15" s="27" customFormat="1" ht="21" customHeight="1">
      <c r="A50" s="116"/>
      <c r="B50" s="24" t="s">
        <v>27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85">
        <v>0</v>
      </c>
      <c r="I50" s="85">
        <v>0</v>
      </c>
      <c r="J50" s="85">
        <v>0</v>
      </c>
      <c r="K50" s="85">
        <v>0</v>
      </c>
      <c r="L50" s="85">
        <v>0</v>
      </c>
      <c r="M50" s="85">
        <v>0</v>
      </c>
      <c r="N50" s="85">
        <v>0</v>
      </c>
      <c r="O50" s="75">
        <f t="shared" si="0"/>
        <v>0</v>
      </c>
    </row>
    <row r="51" spans="1:15" s="27" customFormat="1" ht="21" customHeight="1">
      <c r="A51" s="116" t="s">
        <v>22</v>
      </c>
      <c r="B51" s="24" t="s">
        <v>1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84">
        <v>0</v>
      </c>
      <c r="I51" s="84">
        <v>0</v>
      </c>
      <c r="J51" s="84">
        <v>0</v>
      </c>
      <c r="K51" s="84">
        <v>0</v>
      </c>
      <c r="L51" s="84">
        <v>0</v>
      </c>
      <c r="M51" s="84">
        <v>0</v>
      </c>
      <c r="N51" s="84">
        <v>0</v>
      </c>
      <c r="O51" s="74">
        <f t="shared" si="0"/>
        <v>0</v>
      </c>
    </row>
    <row r="52" spans="1:15" s="27" customFormat="1" ht="21" customHeight="1">
      <c r="A52" s="116"/>
      <c r="B52" s="24" t="s">
        <v>27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85">
        <v>0</v>
      </c>
      <c r="I52" s="85">
        <v>0</v>
      </c>
      <c r="J52" s="85">
        <v>0</v>
      </c>
      <c r="K52" s="85">
        <v>0</v>
      </c>
      <c r="L52" s="85">
        <v>0</v>
      </c>
      <c r="M52" s="85">
        <v>0</v>
      </c>
      <c r="N52" s="85">
        <v>0</v>
      </c>
      <c r="O52" s="75">
        <f t="shared" si="0"/>
        <v>0</v>
      </c>
    </row>
    <row r="53" spans="1:15" s="27" customFormat="1" ht="21" customHeight="1">
      <c r="A53" s="116" t="s">
        <v>23</v>
      </c>
      <c r="B53" s="24" t="s">
        <v>1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84">
        <v>0</v>
      </c>
      <c r="I53" s="84">
        <v>0</v>
      </c>
      <c r="J53" s="84">
        <v>0</v>
      </c>
      <c r="K53" s="84">
        <v>0</v>
      </c>
      <c r="L53" s="84">
        <v>0</v>
      </c>
      <c r="M53" s="84">
        <v>0</v>
      </c>
      <c r="N53" s="84">
        <v>0</v>
      </c>
      <c r="O53" s="74">
        <f t="shared" si="0"/>
        <v>0</v>
      </c>
    </row>
    <row r="54" spans="1:15" s="27" customFormat="1" ht="21" customHeight="1">
      <c r="A54" s="116"/>
      <c r="B54" s="24" t="s">
        <v>27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85">
        <v>0</v>
      </c>
      <c r="I54" s="85">
        <v>0</v>
      </c>
      <c r="J54" s="85">
        <v>0</v>
      </c>
      <c r="K54" s="85">
        <v>0</v>
      </c>
      <c r="L54" s="85">
        <v>0</v>
      </c>
      <c r="M54" s="85">
        <v>0</v>
      </c>
      <c r="N54" s="85">
        <v>0</v>
      </c>
      <c r="O54" s="75">
        <f t="shared" si="0"/>
        <v>0</v>
      </c>
    </row>
    <row r="55" spans="1:15" s="27" customFormat="1" ht="21" customHeight="1">
      <c r="A55" s="116" t="s">
        <v>37</v>
      </c>
      <c r="B55" s="24" t="s">
        <v>1</v>
      </c>
      <c r="C55" s="37">
        <v>0</v>
      </c>
      <c r="D55" s="37">
        <v>55</v>
      </c>
      <c r="E55" s="37">
        <v>0</v>
      </c>
      <c r="F55" s="37">
        <v>0</v>
      </c>
      <c r="G55" s="37">
        <v>0</v>
      </c>
      <c r="H55" s="84">
        <v>0</v>
      </c>
      <c r="I55" s="84">
        <v>0</v>
      </c>
      <c r="J55" s="84">
        <v>0</v>
      </c>
      <c r="K55" s="84">
        <v>0</v>
      </c>
      <c r="L55" s="84">
        <v>0</v>
      </c>
      <c r="M55" s="84">
        <v>0</v>
      </c>
      <c r="N55" s="84">
        <v>0</v>
      </c>
      <c r="O55" s="74">
        <f t="shared" si="0"/>
        <v>55</v>
      </c>
    </row>
    <row r="56" spans="1:15" s="27" customFormat="1" ht="21" customHeight="1">
      <c r="A56" s="116"/>
      <c r="B56" s="24" t="s">
        <v>27</v>
      </c>
      <c r="C56" s="39">
        <v>0</v>
      </c>
      <c r="D56" s="39">
        <v>4494.8599999999997</v>
      </c>
      <c r="E56" s="39">
        <v>0</v>
      </c>
      <c r="F56" s="39">
        <v>0</v>
      </c>
      <c r="G56" s="39">
        <v>0</v>
      </c>
      <c r="H56" s="85">
        <v>0</v>
      </c>
      <c r="I56" s="85">
        <v>0</v>
      </c>
      <c r="J56" s="85">
        <v>0</v>
      </c>
      <c r="K56" s="85">
        <v>0</v>
      </c>
      <c r="L56" s="85">
        <v>0</v>
      </c>
      <c r="M56" s="85">
        <v>0</v>
      </c>
      <c r="N56" s="85">
        <v>0</v>
      </c>
      <c r="O56" s="75">
        <f t="shared" si="0"/>
        <v>4494.8599999999997</v>
      </c>
    </row>
    <row r="57" spans="1:15" s="25" customFormat="1" ht="21" customHeight="1">
      <c r="A57" s="116" t="s">
        <v>24</v>
      </c>
      <c r="B57" s="24" t="s">
        <v>1</v>
      </c>
      <c r="C57" s="37">
        <v>40</v>
      </c>
      <c r="D57" s="37">
        <v>0</v>
      </c>
      <c r="E57" s="37">
        <v>0</v>
      </c>
      <c r="F57" s="37">
        <v>0</v>
      </c>
      <c r="G57" s="37">
        <v>0</v>
      </c>
      <c r="H57" s="84">
        <v>0</v>
      </c>
      <c r="I57" s="84">
        <v>0</v>
      </c>
      <c r="J57" s="84">
        <v>0</v>
      </c>
      <c r="K57" s="84">
        <v>0</v>
      </c>
      <c r="L57" s="84">
        <v>0</v>
      </c>
      <c r="M57" s="84">
        <v>0</v>
      </c>
      <c r="N57" s="84">
        <v>78</v>
      </c>
      <c r="O57" s="74">
        <f t="shared" si="0"/>
        <v>118</v>
      </c>
    </row>
    <row r="58" spans="1:15" s="25" customFormat="1" ht="21" customHeight="1">
      <c r="A58" s="116"/>
      <c r="B58" s="24" t="s">
        <v>27</v>
      </c>
      <c r="C58" s="39">
        <v>9049.2000000000007</v>
      </c>
      <c r="D58" s="39">
        <v>0</v>
      </c>
      <c r="E58" s="39">
        <v>0</v>
      </c>
      <c r="F58" s="39">
        <v>0</v>
      </c>
      <c r="G58" s="39">
        <v>0</v>
      </c>
      <c r="H58" s="85">
        <v>0</v>
      </c>
      <c r="I58" s="85">
        <v>0</v>
      </c>
      <c r="J58" s="85">
        <v>0</v>
      </c>
      <c r="K58" s="85">
        <v>0</v>
      </c>
      <c r="L58" s="85">
        <v>0</v>
      </c>
      <c r="M58" s="85">
        <v>0</v>
      </c>
      <c r="N58" s="85">
        <v>5853.9</v>
      </c>
      <c r="O58" s="75">
        <f t="shared" si="0"/>
        <v>14903.1</v>
      </c>
    </row>
    <row r="59" spans="1:15" s="25" customFormat="1" ht="21" customHeight="1">
      <c r="A59" s="116" t="s">
        <v>25</v>
      </c>
      <c r="B59" s="24" t="s">
        <v>1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84">
        <v>0</v>
      </c>
      <c r="I59" s="84">
        <v>0</v>
      </c>
      <c r="J59" s="84">
        <v>0</v>
      </c>
      <c r="K59" s="84">
        <v>0</v>
      </c>
      <c r="L59" s="84">
        <v>0</v>
      </c>
      <c r="M59" s="84">
        <v>0</v>
      </c>
      <c r="N59" s="84">
        <v>0</v>
      </c>
      <c r="O59" s="74">
        <f t="shared" si="0"/>
        <v>0</v>
      </c>
    </row>
    <row r="60" spans="1:15" s="25" customFormat="1" ht="21" customHeight="1">
      <c r="A60" s="116"/>
      <c r="B60" s="24" t="s">
        <v>27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0</v>
      </c>
      <c r="N60" s="85">
        <v>0</v>
      </c>
      <c r="O60" s="75">
        <f t="shared" si="0"/>
        <v>0</v>
      </c>
    </row>
    <row r="61" spans="1:15" s="25" customFormat="1" ht="21" customHeight="1">
      <c r="A61" s="116" t="s">
        <v>38</v>
      </c>
      <c r="B61" s="24" t="s">
        <v>1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84">
        <v>0</v>
      </c>
      <c r="I61" s="84">
        <v>0</v>
      </c>
      <c r="J61" s="84">
        <v>0</v>
      </c>
      <c r="K61" s="84">
        <v>0</v>
      </c>
      <c r="L61" s="84">
        <v>0</v>
      </c>
      <c r="M61" s="84">
        <v>0</v>
      </c>
      <c r="N61" s="84">
        <v>0</v>
      </c>
      <c r="O61" s="74">
        <f t="shared" si="0"/>
        <v>0</v>
      </c>
    </row>
    <row r="62" spans="1:15" s="25" customFormat="1" ht="21" customHeight="1">
      <c r="A62" s="116"/>
      <c r="B62" s="24" t="s">
        <v>27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85">
        <v>0</v>
      </c>
      <c r="I62" s="85">
        <v>0</v>
      </c>
      <c r="J62" s="85">
        <v>0</v>
      </c>
      <c r="K62" s="85">
        <v>0</v>
      </c>
      <c r="L62" s="85">
        <v>0</v>
      </c>
      <c r="M62" s="85">
        <v>0</v>
      </c>
      <c r="N62" s="85">
        <v>0</v>
      </c>
      <c r="O62" s="75">
        <f t="shared" si="0"/>
        <v>0</v>
      </c>
    </row>
    <row r="63" spans="1:15" s="25" customFormat="1" ht="21" customHeight="1">
      <c r="A63" s="116" t="s">
        <v>39</v>
      </c>
      <c r="B63" s="24" t="s">
        <v>1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84">
        <v>0</v>
      </c>
      <c r="I63" s="84">
        <v>0</v>
      </c>
      <c r="J63" s="84">
        <v>0</v>
      </c>
      <c r="K63" s="84">
        <v>0</v>
      </c>
      <c r="L63" s="84">
        <v>0</v>
      </c>
      <c r="M63" s="84">
        <v>0</v>
      </c>
      <c r="N63" s="84">
        <v>0</v>
      </c>
      <c r="O63" s="74">
        <f t="shared" si="0"/>
        <v>0</v>
      </c>
    </row>
    <row r="64" spans="1:15" s="25" customFormat="1" ht="21" customHeight="1">
      <c r="A64" s="116"/>
      <c r="B64" s="24" t="s">
        <v>27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85">
        <v>0</v>
      </c>
      <c r="I64" s="85">
        <v>0</v>
      </c>
      <c r="J64" s="85">
        <v>0</v>
      </c>
      <c r="K64" s="85">
        <v>0</v>
      </c>
      <c r="L64" s="85">
        <v>0</v>
      </c>
      <c r="M64" s="85">
        <v>0</v>
      </c>
      <c r="N64" s="85">
        <v>0</v>
      </c>
      <c r="O64" s="75">
        <f t="shared" si="0"/>
        <v>0</v>
      </c>
    </row>
    <row r="65" spans="1:15" s="25" customFormat="1" ht="21" customHeight="1">
      <c r="A65" s="116" t="s">
        <v>40</v>
      </c>
      <c r="B65" s="24" t="s">
        <v>1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85">
        <v>368</v>
      </c>
      <c r="I65" s="85">
        <v>1</v>
      </c>
      <c r="J65" s="85">
        <v>0</v>
      </c>
      <c r="K65" s="85">
        <v>0</v>
      </c>
      <c r="L65" s="85">
        <v>238</v>
      </c>
      <c r="M65" s="113">
        <v>38</v>
      </c>
      <c r="N65" s="113">
        <v>280</v>
      </c>
      <c r="O65" s="74">
        <f t="shared" si="0"/>
        <v>925</v>
      </c>
    </row>
    <row r="66" spans="1:15" s="25" customFormat="1" ht="21" customHeight="1">
      <c r="A66" s="116"/>
      <c r="B66" s="24" t="s">
        <v>27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85">
        <v>31567.31</v>
      </c>
      <c r="I66" s="85">
        <v>27159.09</v>
      </c>
      <c r="J66" s="85">
        <v>0</v>
      </c>
      <c r="K66" s="85">
        <v>0</v>
      </c>
      <c r="L66" s="85">
        <v>24999.09</v>
      </c>
      <c r="M66" s="113">
        <v>2548.17</v>
      </c>
      <c r="N66" s="113">
        <v>19130.47</v>
      </c>
      <c r="O66" s="74">
        <f t="shared" si="0"/>
        <v>105404.13</v>
      </c>
    </row>
    <row r="67" spans="1:15" s="25" customFormat="1" ht="21" customHeight="1">
      <c r="A67" s="116" t="s">
        <v>5</v>
      </c>
      <c r="B67" s="24" t="s">
        <v>1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66</v>
      </c>
      <c r="O67" s="74">
        <f t="shared" si="0"/>
        <v>66</v>
      </c>
    </row>
    <row r="68" spans="1:15" s="25" customFormat="1" ht="21" customHeight="1">
      <c r="A68" s="116"/>
      <c r="B68" s="24" t="s">
        <v>27</v>
      </c>
      <c r="C68" s="40">
        <v>0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4029.58</v>
      </c>
      <c r="O68" s="75">
        <f t="shared" si="0"/>
        <v>4029.58</v>
      </c>
    </row>
    <row r="69" spans="1:15" s="25" customFormat="1" ht="21" customHeight="1">
      <c r="A69" s="116" t="s">
        <v>41</v>
      </c>
      <c r="B69" s="24" t="s">
        <v>1</v>
      </c>
      <c r="C69" s="37">
        <v>0</v>
      </c>
      <c r="D69" s="37">
        <v>0</v>
      </c>
      <c r="E69" s="37">
        <v>0</v>
      </c>
      <c r="F69" s="37">
        <v>130</v>
      </c>
      <c r="G69" s="37">
        <v>0</v>
      </c>
      <c r="H69" s="84">
        <v>0</v>
      </c>
      <c r="I69" s="84">
        <v>133</v>
      </c>
      <c r="J69" s="84">
        <v>0</v>
      </c>
      <c r="K69" s="84">
        <v>0</v>
      </c>
      <c r="L69" s="84">
        <v>34</v>
      </c>
      <c r="M69" s="84">
        <v>0</v>
      </c>
      <c r="N69" s="84">
        <v>0</v>
      </c>
      <c r="O69" s="74">
        <f t="shared" ref="O69:O77" si="1">SUM(C69:N69)</f>
        <v>297</v>
      </c>
    </row>
    <row r="70" spans="1:15" s="25" customFormat="1" ht="21" customHeight="1">
      <c r="A70" s="116"/>
      <c r="B70" s="24" t="s">
        <v>27</v>
      </c>
      <c r="C70" s="39">
        <v>0</v>
      </c>
      <c r="D70" s="39">
        <v>0</v>
      </c>
      <c r="E70" s="39">
        <v>0</v>
      </c>
      <c r="F70" s="39">
        <v>9330.56</v>
      </c>
      <c r="G70" s="39">
        <v>0</v>
      </c>
      <c r="H70" s="85">
        <v>0</v>
      </c>
      <c r="I70" s="85">
        <v>8790.4699999999993</v>
      </c>
      <c r="J70" s="85">
        <v>0</v>
      </c>
      <c r="K70" s="85">
        <v>0</v>
      </c>
      <c r="L70" s="85">
        <v>1757.84</v>
      </c>
      <c r="M70" s="85">
        <v>0</v>
      </c>
      <c r="N70" s="85">
        <v>0</v>
      </c>
      <c r="O70" s="75">
        <f t="shared" si="1"/>
        <v>19878.87</v>
      </c>
    </row>
    <row r="71" spans="1:15" s="25" customFormat="1" ht="21" customHeight="1">
      <c r="A71" s="116" t="s">
        <v>42</v>
      </c>
      <c r="B71" s="24" t="s">
        <v>1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84">
        <v>0</v>
      </c>
      <c r="I71" s="84">
        <v>0</v>
      </c>
      <c r="J71" s="84">
        <v>0</v>
      </c>
      <c r="K71" s="84">
        <v>0</v>
      </c>
      <c r="L71" s="84">
        <v>0</v>
      </c>
      <c r="M71" s="84">
        <v>0</v>
      </c>
      <c r="N71" s="84">
        <v>0</v>
      </c>
      <c r="O71" s="74">
        <f t="shared" si="1"/>
        <v>0</v>
      </c>
    </row>
    <row r="72" spans="1:15" s="25" customFormat="1" ht="21" customHeight="1">
      <c r="A72" s="116"/>
      <c r="B72" s="24" t="s">
        <v>27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85">
        <v>0</v>
      </c>
      <c r="I72" s="85">
        <v>0</v>
      </c>
      <c r="J72" s="85">
        <v>0</v>
      </c>
      <c r="K72" s="85">
        <v>0</v>
      </c>
      <c r="L72" s="85">
        <v>0</v>
      </c>
      <c r="M72" s="85">
        <v>0</v>
      </c>
      <c r="N72" s="85">
        <v>0</v>
      </c>
      <c r="O72" s="75">
        <f t="shared" si="1"/>
        <v>0</v>
      </c>
    </row>
    <row r="73" spans="1:15" s="25" customFormat="1" ht="21" customHeight="1">
      <c r="A73" s="116" t="s">
        <v>9</v>
      </c>
      <c r="B73" s="24" t="s">
        <v>1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84">
        <v>0</v>
      </c>
      <c r="I73" s="84">
        <v>0</v>
      </c>
      <c r="J73" s="84">
        <v>0</v>
      </c>
      <c r="K73" s="84">
        <v>0</v>
      </c>
      <c r="L73" s="84">
        <v>0</v>
      </c>
      <c r="M73" s="84">
        <v>0</v>
      </c>
      <c r="N73" s="84">
        <v>0</v>
      </c>
      <c r="O73" s="74">
        <f t="shared" si="1"/>
        <v>0</v>
      </c>
    </row>
    <row r="74" spans="1:15" s="25" customFormat="1" ht="21" customHeight="1">
      <c r="A74" s="116"/>
      <c r="B74" s="24" t="s">
        <v>27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85">
        <v>0</v>
      </c>
      <c r="I74" s="85">
        <v>0</v>
      </c>
      <c r="J74" s="85">
        <v>0</v>
      </c>
      <c r="K74" s="85">
        <v>0</v>
      </c>
      <c r="L74" s="85">
        <v>0</v>
      </c>
      <c r="M74" s="85">
        <v>0</v>
      </c>
      <c r="N74" s="85">
        <v>0</v>
      </c>
      <c r="O74" s="75">
        <f t="shared" si="1"/>
        <v>0</v>
      </c>
    </row>
    <row r="75" spans="1:15" s="25" customFormat="1" ht="21" customHeight="1">
      <c r="A75" s="116" t="s">
        <v>43</v>
      </c>
      <c r="B75" s="24" t="s">
        <v>1</v>
      </c>
      <c r="C75" s="37">
        <v>0</v>
      </c>
      <c r="D75" s="37">
        <v>0</v>
      </c>
      <c r="E75" s="37">
        <v>0</v>
      </c>
      <c r="F75" s="37">
        <v>0</v>
      </c>
      <c r="G75" s="37">
        <v>20</v>
      </c>
      <c r="H75" s="85">
        <v>87</v>
      </c>
      <c r="I75" s="85">
        <v>81</v>
      </c>
      <c r="J75" s="85">
        <v>0</v>
      </c>
      <c r="K75" s="85">
        <v>0</v>
      </c>
      <c r="L75" s="85">
        <v>0</v>
      </c>
      <c r="M75" s="84">
        <v>0</v>
      </c>
      <c r="N75" s="84">
        <v>308</v>
      </c>
      <c r="O75" s="74">
        <f t="shared" si="1"/>
        <v>496</v>
      </c>
    </row>
    <row r="76" spans="1:15" s="25" customFormat="1" ht="21" customHeight="1">
      <c r="A76" s="116"/>
      <c r="B76" s="24" t="s">
        <v>27</v>
      </c>
      <c r="C76" s="39">
        <v>0</v>
      </c>
      <c r="D76" s="39">
        <v>0</v>
      </c>
      <c r="E76" s="39">
        <v>0</v>
      </c>
      <c r="F76" s="39">
        <v>0</v>
      </c>
      <c r="G76" s="39">
        <v>3183.16</v>
      </c>
      <c r="H76" s="85">
        <v>20410.91</v>
      </c>
      <c r="I76" s="85">
        <v>7888.82</v>
      </c>
      <c r="J76" s="85">
        <v>0</v>
      </c>
      <c r="K76" s="85">
        <v>0</v>
      </c>
      <c r="L76" s="85">
        <v>0</v>
      </c>
      <c r="M76" s="85">
        <v>0</v>
      </c>
      <c r="N76" s="85">
        <v>21368.16</v>
      </c>
      <c r="O76" s="75">
        <f t="shared" si="1"/>
        <v>52851.05</v>
      </c>
    </row>
    <row r="77" spans="1:15" s="25" customFormat="1" ht="21" customHeight="1">
      <c r="A77" s="116" t="s">
        <v>12</v>
      </c>
      <c r="B77" s="24" t="s">
        <v>1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84">
        <v>0</v>
      </c>
      <c r="I77" s="84">
        <v>7</v>
      </c>
      <c r="J77" s="84">
        <v>0</v>
      </c>
      <c r="K77" s="84">
        <v>0</v>
      </c>
      <c r="L77" s="84">
        <v>0</v>
      </c>
      <c r="M77" s="84">
        <v>110</v>
      </c>
      <c r="N77" s="84">
        <v>140</v>
      </c>
      <c r="O77" s="74">
        <f t="shared" si="1"/>
        <v>257</v>
      </c>
    </row>
    <row r="78" spans="1:15" s="25" customFormat="1" ht="21" customHeight="1" thickBot="1">
      <c r="A78" s="117"/>
      <c r="B78" s="28" t="s">
        <v>27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86">
        <v>0</v>
      </c>
      <c r="I78" s="86">
        <v>1199.3399999999999</v>
      </c>
      <c r="J78" s="86">
        <v>0</v>
      </c>
      <c r="K78" s="86">
        <v>0</v>
      </c>
      <c r="L78" s="86">
        <v>0</v>
      </c>
      <c r="M78" s="86">
        <v>11487.44</v>
      </c>
      <c r="N78" s="86">
        <v>18279.34</v>
      </c>
      <c r="O78" s="42">
        <f>SUM(C78:N78)</f>
        <v>30966.120000000003</v>
      </c>
    </row>
    <row r="79" spans="1:15" s="65" customFormat="1" ht="24" customHeight="1" thickTop="1">
      <c r="A79" s="114" t="s">
        <v>26</v>
      </c>
      <c r="B79" s="29" t="s">
        <v>1</v>
      </c>
      <c r="C79" s="60">
        <f>C67+C5+C69+C7+C9+C71+C11+C13+C73+C15+C75+C17+C19+C77+C21+C23+C25+C27+C29+C31+C33+C35+C37+C39+C41+C43+C45+C47+C49+C51+C53+C55+C57+C59+C61+C63+C65</f>
        <v>40</v>
      </c>
      <c r="D79" s="60">
        <f t="shared" ref="D79:O80" si="2">D67+D5+D69+D7+D9+D71+D11+D13+D73+D15+D75+D17+D19+D77+D21+D23+D25+D27+D29+D31+D33+D35+D37+D39+D41+D43+D45+D47+D49+D51+D53+D55+D57+D59+D61+D63+D65</f>
        <v>55</v>
      </c>
      <c r="E79" s="60">
        <f t="shared" si="2"/>
        <v>0</v>
      </c>
      <c r="F79" s="60">
        <f t="shared" si="2"/>
        <v>130</v>
      </c>
      <c r="G79" s="60">
        <f t="shared" si="2"/>
        <v>20</v>
      </c>
      <c r="H79" s="60">
        <f>H67+H5+H69+H7+H9+H71+H11+H13+H73+H15+H75+H17+H19+H77+H21+H23+H25+H27+H29+H31+H33+H35+H37+H39+H41+H43+H45+H47+H49+H51+H53+H55+H57+H59+H61+H63+H65</f>
        <v>455</v>
      </c>
      <c r="I79" s="60">
        <f>I67+I5+I69+I7+I9+I71+I11+I13+I73+I15+I75+I17+I19+I77+I21+I23+I25+I27+I29+I31+I33+I35+I37+I39+I41+I43+I45+I47+I49+I51+I53+I55+I57+I59+I61+I63+I65</f>
        <v>274</v>
      </c>
      <c r="J79" s="60">
        <f t="shared" ref="J79" si="3">J67+J5+J69+J7+J9+J71+J11+J13+J73+J15+J75+J17+J19+J77+J21+J23+J25+J27+J29+J31+J33+J35+J37+J39+J41+J43+J45+J47+J49+J51+J53+J55+J57+J59+J61+J63+J65</f>
        <v>113</v>
      </c>
      <c r="K79" s="60">
        <f>K67+K5+K69+K7+K9+K71+K11+K13+K73+K15+K75+K17+K19+K77+K21+K23+K25+K27+K29+K31+K33+K35+K37+K39+K41+K43+K45+K47+K49+K51+K53+K55+K57+K59+K61+K63+K65</f>
        <v>30</v>
      </c>
      <c r="L79" s="60">
        <f t="shared" si="2"/>
        <v>272</v>
      </c>
      <c r="M79" s="60">
        <f t="shared" si="2"/>
        <v>148</v>
      </c>
      <c r="N79" s="60">
        <f>N67+N5+N69+N7+N9+N71+N11+N13+N73+N15+N75+N17+N19+N77+N21+N23+N25+N27+N29+N31+N33+N35+N37+N39+N41+N43+N45+N47+N49+N51+N53+N55+N57+N59+N61+N63+N65</f>
        <v>872</v>
      </c>
      <c r="O79" s="66">
        <f t="shared" si="2"/>
        <v>2409</v>
      </c>
    </row>
    <row r="80" spans="1:15" s="65" customFormat="1" ht="24" customHeight="1" thickBot="1">
      <c r="A80" s="115"/>
      <c r="B80" s="30" t="s">
        <v>27</v>
      </c>
      <c r="C80" s="63">
        <f>C68+C6+C70+C8+C10+C72+C12+C14+C74+C16+C76+C18+C20+C78+C22+C24+C26+C28+C30+C32+C34+C36+C38+C40+C42+C44+C46+C48+C50+C52+C54+C56+C58+C60+C62+C64+C66</f>
        <v>9049.2000000000007</v>
      </c>
      <c r="D80" s="63">
        <f>D68+D6+D70+D8+D10+D72+D12+D14+D74+D16+D76+D18+D20+D78+D22+D24+D26+D28+D30+D32+D34+D36+D38+D40+D42+D44+D46+D48+D50+D52+D54+D56+D58+D60+D62+D64+D66</f>
        <v>4494.8599999999997</v>
      </c>
      <c r="E80" s="63">
        <f t="shared" si="2"/>
        <v>0</v>
      </c>
      <c r="F80" s="63">
        <f t="shared" si="2"/>
        <v>9330.56</v>
      </c>
      <c r="G80" s="63">
        <f t="shared" si="2"/>
        <v>3183.16</v>
      </c>
      <c r="H80" s="63">
        <f t="shared" si="2"/>
        <v>51978.22</v>
      </c>
      <c r="I80" s="63">
        <f t="shared" si="2"/>
        <v>47689.9</v>
      </c>
      <c r="J80" s="63">
        <f>J68+J6+J70+J8+J10+J72+J12+J14+J74+J16+J76+J18+J20+J78+J22+J24+J26+J28+J30+J32+J34+J36+J38+J40+J42+J44+J46+J48+J50+J52+J54+J56+J58+J60+J62+J64+J66</f>
        <v>76554.3</v>
      </c>
      <c r="K80" s="63">
        <f>K68+K6+K70+K8+K10+K72+K12+K14+K74+K16+K76+K18+K20+K78+K22+K24+K26+K28+K30+K32+K34+K36+K38+K40+K42+K44+K46+K48+K50+K52+K54+K56+K58+K60+K62+K64+K66</f>
        <v>1017.12</v>
      </c>
      <c r="L80" s="63">
        <f t="shared" si="2"/>
        <v>26756.93</v>
      </c>
      <c r="M80" s="63">
        <f t="shared" si="2"/>
        <v>14035.61</v>
      </c>
      <c r="N80" s="63">
        <f t="shared" si="2"/>
        <v>68661.450000000012</v>
      </c>
      <c r="O80" s="67">
        <f t="shared" si="2"/>
        <v>312751.31</v>
      </c>
    </row>
    <row r="81" spans="1:78" ht="24" customHeight="1">
      <c r="A81" s="3"/>
      <c r="B81" s="3"/>
      <c r="C81" s="1"/>
      <c r="D81" s="1"/>
      <c r="E81" s="6"/>
      <c r="F81" s="11"/>
      <c r="G81" s="11"/>
      <c r="H81" s="87"/>
      <c r="I81" s="11"/>
      <c r="J81" s="1"/>
      <c r="K81" s="1"/>
      <c r="L81" s="6"/>
      <c r="M81" s="11"/>
      <c r="N81" s="11"/>
      <c r="O81" s="83"/>
    </row>
    <row r="82" spans="1:78" s="44" customFormat="1" ht="15.6" customHeight="1">
      <c r="A82" s="44" t="s">
        <v>2</v>
      </c>
      <c r="B82" s="45" t="s">
        <v>45</v>
      </c>
      <c r="C82" s="45"/>
      <c r="D82" s="45"/>
      <c r="E82" s="46"/>
      <c r="F82" s="45"/>
      <c r="G82" s="47"/>
      <c r="H82" s="88"/>
      <c r="I82" s="47"/>
      <c r="J82" s="47"/>
      <c r="K82" s="47"/>
      <c r="L82" s="48"/>
      <c r="M82" s="47"/>
      <c r="N82" s="47"/>
      <c r="O82" s="79"/>
    </row>
    <row r="83" spans="1:78" s="44" customFormat="1" ht="15.6" customHeight="1">
      <c r="B83" s="49" t="s">
        <v>3</v>
      </c>
      <c r="C83" s="49"/>
      <c r="D83" s="49"/>
      <c r="E83" s="50"/>
      <c r="F83" s="49"/>
      <c r="G83" s="51"/>
      <c r="H83" s="89"/>
      <c r="I83" s="51"/>
      <c r="J83" s="51"/>
      <c r="K83" s="51"/>
      <c r="L83" s="52"/>
      <c r="M83" s="51"/>
      <c r="N83" s="51"/>
      <c r="O83" s="79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  <c r="BF83" s="51"/>
      <c r="BG83" s="51"/>
      <c r="BH83" s="51"/>
      <c r="BI83" s="51"/>
      <c r="BJ83" s="51"/>
      <c r="BK83" s="51"/>
      <c r="BL83" s="51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</row>
    <row r="84" spans="1:78" s="44" customFormat="1" ht="15.6" customHeight="1">
      <c r="B84" s="51" t="s">
        <v>4</v>
      </c>
      <c r="C84" s="51"/>
      <c r="D84" s="51"/>
      <c r="E84" s="52"/>
      <c r="F84" s="51"/>
      <c r="G84" s="51"/>
      <c r="H84" s="89"/>
      <c r="I84" s="51"/>
      <c r="J84" s="51"/>
      <c r="K84" s="51"/>
      <c r="L84" s="52"/>
      <c r="M84" s="51"/>
      <c r="N84" s="51"/>
      <c r="O84" s="79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  <c r="BF84" s="51"/>
      <c r="BG84" s="51"/>
      <c r="BH84" s="51"/>
      <c r="BI84" s="51"/>
      <c r="BJ84" s="51"/>
      <c r="BK84" s="51"/>
      <c r="BL84" s="51"/>
      <c r="BM84" s="51"/>
      <c r="BN84" s="51"/>
      <c r="BO84" s="51"/>
      <c r="BP84" s="51"/>
      <c r="BQ84" s="51"/>
      <c r="BR84" s="51"/>
      <c r="BS84" s="51"/>
      <c r="BT84" s="51"/>
      <c r="BU84" s="51"/>
      <c r="BV84" s="51"/>
      <c r="BW84" s="51"/>
      <c r="BX84" s="51"/>
      <c r="BY84" s="51"/>
      <c r="BZ84" s="51"/>
    </row>
    <row r="85" spans="1:78" s="33" customFormat="1" ht="15">
      <c r="A85" s="34"/>
      <c r="E85" s="35"/>
      <c r="H85" s="90"/>
      <c r="L85" s="35"/>
      <c r="O85" s="80"/>
    </row>
  </sheetData>
  <mergeCells count="42">
    <mergeCell ref="A11:A12"/>
    <mergeCell ref="A13:A14"/>
    <mergeCell ref="A15:A16"/>
    <mergeCell ref="A17:A18"/>
    <mergeCell ref="A1:O1"/>
    <mergeCell ref="A2:O2"/>
    <mergeCell ref="A3:O3"/>
    <mergeCell ref="A4:B4"/>
    <mergeCell ref="A9:A10"/>
    <mergeCell ref="A5:A6"/>
    <mergeCell ref="A7:A8"/>
    <mergeCell ref="A55:A56"/>
    <mergeCell ref="A41:A42"/>
    <mergeCell ref="A43:A44"/>
    <mergeCell ref="A45:A46"/>
    <mergeCell ref="A47:A48"/>
    <mergeCell ref="A53:A54"/>
    <mergeCell ref="A29:A30"/>
    <mergeCell ref="A31:A32"/>
    <mergeCell ref="A49:A50"/>
    <mergeCell ref="A51:A52"/>
    <mergeCell ref="A19:A20"/>
    <mergeCell ref="A25:A26"/>
    <mergeCell ref="A27:A28"/>
    <mergeCell ref="A33:A34"/>
    <mergeCell ref="A35:A36"/>
    <mergeCell ref="A37:A38"/>
    <mergeCell ref="A39:A40"/>
    <mergeCell ref="A21:A22"/>
    <mergeCell ref="A23:A24"/>
    <mergeCell ref="A79:A80"/>
    <mergeCell ref="A57:A58"/>
    <mergeCell ref="A59:A60"/>
    <mergeCell ref="A61:A62"/>
    <mergeCell ref="A63:A64"/>
    <mergeCell ref="A77:A78"/>
    <mergeCell ref="A65:A66"/>
    <mergeCell ref="A73:A74"/>
    <mergeCell ref="A75:A76"/>
    <mergeCell ref="A71:A72"/>
    <mergeCell ref="A67:A68"/>
    <mergeCell ref="A69:A70"/>
  </mergeCells>
  <phoneticPr fontId="2" type="noConversion"/>
  <printOptions horizontalCentered="1"/>
  <pageMargins left="0.27559055118110237" right="0.15748031496062992" top="0.51181102362204722" bottom="1.2204724409448819" header="0" footer="0.19685039370078741"/>
  <pageSetup paperSize="9" scale="75" orientation="portrait" r:id="rId1"/>
  <headerFooter scaleWithDoc="0" alignWithMargins="0">
    <oddFooter>&amp;C&amp;"標楷體,標準"&amp;8&amp;A   第&amp;P&amp;[/&amp;N&amp;[頁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AP59"/>
  <sheetViews>
    <sheetView showGridLines="0" zoomScaleNormal="100" workbookViewId="0">
      <pane xSplit="4" ySplit="2" topLeftCell="E11" activePane="bottomRight" state="frozen"/>
      <selection pane="topRight" activeCell="E1" sqref="E1"/>
      <selection pane="bottomLeft" activeCell="A3" sqref="A3"/>
      <selection pane="bottomRight" activeCell="E3" sqref="E3"/>
    </sheetView>
  </sheetViews>
  <sheetFormatPr defaultColWidth="7.6640625" defaultRowHeight="15.6" customHeight="1"/>
  <cols>
    <col min="1" max="2" width="7.6640625" style="19"/>
    <col min="3" max="3" width="4" style="19" customWidth="1"/>
    <col min="4" max="4" width="7.33203125" style="19" customWidth="1"/>
    <col min="5" max="10" width="11.33203125" style="19" customWidth="1"/>
    <col min="11" max="11" width="12.44140625" style="19" customWidth="1"/>
    <col min="12" max="12" width="11.44140625" style="19" customWidth="1"/>
    <col min="13" max="41" width="11.33203125" style="19" customWidth="1"/>
    <col min="42" max="42" width="10.77734375" style="14" customWidth="1"/>
    <col min="43" max="43" width="14.77734375" style="14" customWidth="1"/>
    <col min="44" max="16384" width="7.6640625" style="14"/>
  </cols>
  <sheetData>
    <row r="1" spans="1:42" s="17" customFormat="1" ht="24" customHeight="1" thickBot="1">
      <c r="A1" s="132" t="s">
        <v>167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</row>
    <row r="2" spans="1:42" ht="24" customHeight="1" thickBot="1">
      <c r="A2" s="131" t="s">
        <v>169</v>
      </c>
      <c r="B2" s="131"/>
      <c r="C2" s="131"/>
      <c r="D2" s="131"/>
      <c r="E2" s="97" t="s">
        <v>112</v>
      </c>
      <c r="F2" s="97" t="s">
        <v>113</v>
      </c>
      <c r="G2" s="97" t="s">
        <v>114</v>
      </c>
      <c r="H2" s="97" t="s">
        <v>115</v>
      </c>
      <c r="I2" s="97" t="s">
        <v>116</v>
      </c>
      <c r="J2" s="97" t="s">
        <v>117</v>
      </c>
      <c r="K2" s="99" t="s">
        <v>118</v>
      </c>
      <c r="L2" s="97" t="s">
        <v>119</v>
      </c>
      <c r="M2" s="97" t="s">
        <v>120</v>
      </c>
      <c r="N2" s="97" t="s">
        <v>121</v>
      </c>
      <c r="O2" s="97" t="s">
        <v>122</v>
      </c>
      <c r="P2" s="97" t="s">
        <v>123</v>
      </c>
      <c r="Q2" s="97" t="s">
        <v>124</v>
      </c>
      <c r="R2" s="97" t="s">
        <v>125</v>
      </c>
      <c r="S2" s="97" t="s">
        <v>126</v>
      </c>
      <c r="T2" s="97" t="s">
        <v>127</v>
      </c>
      <c r="U2" s="97" t="s">
        <v>128</v>
      </c>
      <c r="V2" s="97" t="s">
        <v>129</v>
      </c>
      <c r="W2" s="97" t="s">
        <v>130</v>
      </c>
      <c r="X2" s="97" t="s">
        <v>131</v>
      </c>
      <c r="Y2" s="97" t="s">
        <v>132</v>
      </c>
      <c r="Z2" s="97" t="s">
        <v>133</v>
      </c>
      <c r="AA2" s="97" t="s">
        <v>134</v>
      </c>
      <c r="AB2" s="97" t="s">
        <v>135</v>
      </c>
      <c r="AC2" s="97" t="s">
        <v>136</v>
      </c>
      <c r="AD2" s="97" t="s">
        <v>137</v>
      </c>
      <c r="AE2" s="97" t="s">
        <v>138</v>
      </c>
      <c r="AF2" s="97" t="s">
        <v>139</v>
      </c>
      <c r="AG2" s="97" t="s">
        <v>140</v>
      </c>
      <c r="AH2" s="97" t="s">
        <v>141</v>
      </c>
      <c r="AI2" s="97" t="s">
        <v>142</v>
      </c>
      <c r="AJ2" s="97" t="s">
        <v>143</v>
      </c>
      <c r="AK2" s="97" t="s">
        <v>144</v>
      </c>
      <c r="AL2" s="97" t="s">
        <v>145</v>
      </c>
      <c r="AM2" s="97" t="s">
        <v>146</v>
      </c>
      <c r="AN2" s="97" t="s">
        <v>147</v>
      </c>
      <c r="AO2" s="97" t="s">
        <v>148</v>
      </c>
      <c r="AP2" s="98" t="s">
        <v>149</v>
      </c>
    </row>
    <row r="3" spans="1:42" ht="15.6" customHeight="1" thickBot="1">
      <c r="A3" s="125" t="s">
        <v>156</v>
      </c>
      <c r="B3" s="124" t="s">
        <v>47</v>
      </c>
      <c r="C3" s="124"/>
      <c r="D3" s="73" t="s">
        <v>1</v>
      </c>
      <c r="E3" s="69">
        <v>3</v>
      </c>
      <c r="F3" s="69">
        <v>15</v>
      </c>
      <c r="G3" s="69">
        <v>5</v>
      </c>
      <c r="H3" s="69">
        <v>66</v>
      </c>
      <c r="I3" s="69">
        <v>4</v>
      </c>
      <c r="J3" s="69">
        <v>1</v>
      </c>
      <c r="K3" s="70">
        <v>10</v>
      </c>
      <c r="L3" s="69">
        <v>0</v>
      </c>
      <c r="M3" s="69">
        <v>0</v>
      </c>
      <c r="N3" s="69">
        <v>1</v>
      </c>
      <c r="O3" s="69">
        <v>0</v>
      </c>
      <c r="P3" s="69">
        <v>2</v>
      </c>
      <c r="Q3" s="69">
        <v>0</v>
      </c>
      <c r="R3" s="69">
        <v>1</v>
      </c>
      <c r="S3" s="69">
        <v>2</v>
      </c>
      <c r="T3" s="69">
        <v>0</v>
      </c>
      <c r="U3" s="69">
        <v>0</v>
      </c>
      <c r="V3" s="69">
        <v>9</v>
      </c>
      <c r="W3" s="69">
        <v>1</v>
      </c>
      <c r="X3" s="69">
        <v>0</v>
      </c>
      <c r="Y3" s="69">
        <v>2</v>
      </c>
      <c r="Z3" s="69">
        <v>0</v>
      </c>
      <c r="AA3" s="69">
        <v>0</v>
      </c>
      <c r="AB3" s="69">
        <v>2</v>
      </c>
      <c r="AC3" s="69">
        <v>7</v>
      </c>
      <c r="AD3" s="69">
        <v>7</v>
      </c>
      <c r="AE3" s="69">
        <v>6</v>
      </c>
      <c r="AF3" s="69">
        <v>0</v>
      </c>
      <c r="AG3" s="69">
        <v>0</v>
      </c>
      <c r="AH3" s="69">
        <v>0</v>
      </c>
      <c r="AI3" s="69">
        <v>0</v>
      </c>
      <c r="AJ3" s="69">
        <v>0</v>
      </c>
      <c r="AK3" s="69">
        <v>7</v>
      </c>
      <c r="AL3" s="69">
        <v>9</v>
      </c>
      <c r="AM3" s="69">
        <v>9</v>
      </c>
      <c r="AN3" s="69">
        <v>0</v>
      </c>
      <c r="AO3" s="69">
        <v>20</v>
      </c>
      <c r="AP3" s="69">
        <v>189</v>
      </c>
    </row>
    <row r="4" spans="1:42" ht="15.6" customHeight="1" thickBot="1">
      <c r="A4" s="126"/>
      <c r="B4" s="124"/>
      <c r="C4" s="124"/>
      <c r="D4" s="73" t="s">
        <v>154</v>
      </c>
      <c r="E4" s="71">
        <v>684.95</v>
      </c>
      <c r="F4" s="71">
        <v>2602.1799999999998</v>
      </c>
      <c r="G4" s="71">
        <v>1358.57</v>
      </c>
      <c r="H4" s="71">
        <v>8219.3799999999992</v>
      </c>
      <c r="I4" s="71">
        <v>1509.96</v>
      </c>
      <c r="J4" s="71">
        <v>302.7</v>
      </c>
      <c r="K4" s="72">
        <v>1855.91</v>
      </c>
      <c r="L4" s="71">
        <v>0</v>
      </c>
      <c r="M4" s="71">
        <v>0</v>
      </c>
      <c r="N4" s="71">
        <v>15250.73</v>
      </c>
      <c r="O4" s="71">
        <v>0</v>
      </c>
      <c r="P4" s="71">
        <v>266.20999999999998</v>
      </c>
      <c r="Q4" s="71">
        <v>0</v>
      </c>
      <c r="R4" s="71">
        <v>3285.97</v>
      </c>
      <c r="S4" s="71">
        <v>361.1</v>
      </c>
      <c r="T4" s="71">
        <v>0</v>
      </c>
      <c r="U4" s="71">
        <v>0</v>
      </c>
      <c r="V4" s="71">
        <v>1673.25</v>
      </c>
      <c r="W4" s="71">
        <v>179.5</v>
      </c>
      <c r="X4" s="71">
        <v>0</v>
      </c>
      <c r="Y4" s="71">
        <v>361.14</v>
      </c>
      <c r="Z4" s="71">
        <v>0</v>
      </c>
      <c r="AA4" s="71">
        <v>0</v>
      </c>
      <c r="AB4" s="71">
        <v>401.97</v>
      </c>
      <c r="AC4" s="71">
        <v>1666.77</v>
      </c>
      <c r="AD4" s="71">
        <v>1294.93</v>
      </c>
      <c r="AE4" s="71">
        <v>929.47</v>
      </c>
      <c r="AF4" s="71">
        <v>0</v>
      </c>
      <c r="AG4" s="71">
        <v>0</v>
      </c>
      <c r="AH4" s="71">
        <v>0</v>
      </c>
      <c r="AI4" s="71">
        <v>0</v>
      </c>
      <c r="AJ4" s="71">
        <v>0</v>
      </c>
      <c r="AK4" s="71">
        <v>1461.95</v>
      </c>
      <c r="AL4" s="71">
        <v>1430</v>
      </c>
      <c r="AM4" s="71">
        <v>1505.02</v>
      </c>
      <c r="AN4" s="71">
        <v>0</v>
      </c>
      <c r="AO4" s="71">
        <v>15558.35</v>
      </c>
      <c r="AP4" s="71">
        <v>62160.01</v>
      </c>
    </row>
    <row r="5" spans="1:42" ht="15.6" customHeight="1" thickBot="1">
      <c r="A5" s="126"/>
      <c r="B5" s="124" t="s">
        <v>107</v>
      </c>
      <c r="C5" s="124"/>
      <c r="D5" s="73" t="s">
        <v>1</v>
      </c>
      <c r="E5" s="69">
        <v>8</v>
      </c>
      <c r="F5" s="69">
        <v>9</v>
      </c>
      <c r="G5" s="69">
        <v>5</v>
      </c>
      <c r="H5" s="69">
        <v>23</v>
      </c>
      <c r="I5" s="69">
        <v>3</v>
      </c>
      <c r="J5" s="69">
        <v>1</v>
      </c>
      <c r="K5" s="70">
        <v>17</v>
      </c>
      <c r="L5" s="69">
        <v>2</v>
      </c>
      <c r="M5" s="69">
        <v>0</v>
      </c>
      <c r="N5" s="69">
        <v>0</v>
      </c>
      <c r="O5" s="69">
        <v>0</v>
      </c>
      <c r="P5" s="69">
        <v>0</v>
      </c>
      <c r="Q5" s="69">
        <v>14</v>
      </c>
      <c r="R5" s="69">
        <v>0</v>
      </c>
      <c r="S5" s="69">
        <v>1</v>
      </c>
      <c r="T5" s="69">
        <v>0</v>
      </c>
      <c r="U5" s="69">
        <v>0</v>
      </c>
      <c r="V5" s="69">
        <v>6</v>
      </c>
      <c r="W5" s="69">
        <v>0</v>
      </c>
      <c r="X5" s="69">
        <v>0</v>
      </c>
      <c r="Y5" s="69">
        <v>0</v>
      </c>
      <c r="Z5" s="69">
        <v>0</v>
      </c>
      <c r="AA5" s="69">
        <v>0</v>
      </c>
      <c r="AB5" s="69">
        <v>1</v>
      </c>
      <c r="AC5" s="69">
        <v>13</v>
      </c>
      <c r="AD5" s="69">
        <v>9</v>
      </c>
      <c r="AE5" s="69">
        <v>1</v>
      </c>
      <c r="AF5" s="69">
        <v>0</v>
      </c>
      <c r="AG5" s="69">
        <v>0</v>
      </c>
      <c r="AH5" s="69">
        <v>0</v>
      </c>
      <c r="AI5" s="69">
        <v>0</v>
      </c>
      <c r="AJ5" s="69">
        <v>0</v>
      </c>
      <c r="AK5" s="69">
        <v>5</v>
      </c>
      <c r="AL5" s="69">
        <v>7</v>
      </c>
      <c r="AM5" s="69">
        <v>1</v>
      </c>
      <c r="AN5" s="69">
        <v>0</v>
      </c>
      <c r="AO5" s="69">
        <v>22</v>
      </c>
      <c r="AP5" s="69">
        <v>148</v>
      </c>
    </row>
    <row r="6" spans="1:42" ht="15" customHeight="1" thickBot="1">
      <c r="A6" s="126"/>
      <c r="B6" s="124"/>
      <c r="C6" s="124"/>
      <c r="D6" s="73" t="s">
        <v>154</v>
      </c>
      <c r="E6" s="71">
        <v>1604.38</v>
      </c>
      <c r="F6" s="71">
        <v>1602.17</v>
      </c>
      <c r="G6" s="71">
        <v>1463.96</v>
      </c>
      <c r="H6" s="71">
        <v>3895.53</v>
      </c>
      <c r="I6" s="71">
        <v>1286.18</v>
      </c>
      <c r="J6" s="71">
        <v>354.42</v>
      </c>
      <c r="K6" s="72">
        <v>5243.44</v>
      </c>
      <c r="L6" s="71">
        <v>521.21</v>
      </c>
      <c r="M6" s="71">
        <v>0</v>
      </c>
      <c r="N6" s="71">
        <v>0</v>
      </c>
      <c r="O6" s="71">
        <v>0</v>
      </c>
      <c r="P6" s="71">
        <v>0</v>
      </c>
      <c r="Q6" s="71">
        <v>2833.53</v>
      </c>
      <c r="R6" s="71">
        <v>0</v>
      </c>
      <c r="S6" s="71">
        <v>210.48</v>
      </c>
      <c r="T6" s="71">
        <v>0</v>
      </c>
      <c r="U6" s="71">
        <v>0</v>
      </c>
      <c r="V6" s="71">
        <v>942.24</v>
      </c>
      <c r="W6" s="71">
        <v>0</v>
      </c>
      <c r="X6" s="71">
        <v>0</v>
      </c>
      <c r="Y6" s="71">
        <v>0</v>
      </c>
      <c r="Z6" s="71">
        <v>0</v>
      </c>
      <c r="AA6" s="71">
        <v>0</v>
      </c>
      <c r="AB6" s="71">
        <v>227.21</v>
      </c>
      <c r="AC6" s="71">
        <v>2575.96</v>
      </c>
      <c r="AD6" s="71">
        <v>1735.02</v>
      </c>
      <c r="AE6" s="71">
        <v>169.53</v>
      </c>
      <c r="AF6" s="71">
        <v>0</v>
      </c>
      <c r="AG6" s="71">
        <v>0</v>
      </c>
      <c r="AH6" s="71">
        <v>0</v>
      </c>
      <c r="AI6" s="71">
        <v>0</v>
      </c>
      <c r="AJ6" s="71">
        <v>0</v>
      </c>
      <c r="AK6" s="71">
        <v>947.5</v>
      </c>
      <c r="AL6" s="71">
        <v>1278.77</v>
      </c>
      <c r="AM6" s="71">
        <v>174.84</v>
      </c>
      <c r="AN6" s="71">
        <v>0</v>
      </c>
      <c r="AO6" s="71">
        <v>5559.76</v>
      </c>
      <c r="AP6" s="71">
        <v>32626.13</v>
      </c>
    </row>
    <row r="7" spans="1:42" ht="15.6" customHeight="1" thickBot="1">
      <c r="A7" s="126"/>
      <c r="B7" s="124" t="s">
        <v>109</v>
      </c>
      <c r="C7" s="124"/>
      <c r="D7" s="73" t="s">
        <v>1</v>
      </c>
      <c r="E7" s="69">
        <v>7</v>
      </c>
      <c r="F7" s="69">
        <v>43</v>
      </c>
      <c r="G7" s="69">
        <v>6</v>
      </c>
      <c r="H7" s="69">
        <v>29</v>
      </c>
      <c r="I7" s="69">
        <v>2</v>
      </c>
      <c r="J7" s="69">
        <v>2</v>
      </c>
      <c r="K7" s="70">
        <v>48</v>
      </c>
      <c r="L7" s="69">
        <v>0</v>
      </c>
      <c r="M7" s="69">
        <v>0</v>
      </c>
      <c r="N7" s="69">
        <v>1</v>
      </c>
      <c r="O7" s="69">
        <v>0</v>
      </c>
      <c r="P7" s="69">
        <v>0</v>
      </c>
      <c r="Q7" s="69">
        <v>9</v>
      </c>
      <c r="R7" s="69">
        <v>1</v>
      </c>
      <c r="S7" s="69">
        <v>1</v>
      </c>
      <c r="T7" s="69">
        <v>0</v>
      </c>
      <c r="U7" s="69">
        <v>0</v>
      </c>
      <c r="V7" s="69">
        <v>7</v>
      </c>
      <c r="W7" s="69">
        <v>1</v>
      </c>
      <c r="X7" s="69">
        <v>0</v>
      </c>
      <c r="Y7" s="69">
        <v>0</v>
      </c>
      <c r="Z7" s="69">
        <v>0</v>
      </c>
      <c r="AA7" s="69">
        <v>0</v>
      </c>
      <c r="AB7" s="69">
        <v>15</v>
      </c>
      <c r="AC7" s="69">
        <v>39</v>
      </c>
      <c r="AD7" s="69">
        <v>11</v>
      </c>
      <c r="AE7" s="69">
        <v>18</v>
      </c>
      <c r="AF7" s="69">
        <v>0</v>
      </c>
      <c r="AG7" s="69">
        <v>0</v>
      </c>
      <c r="AH7" s="69">
        <v>7</v>
      </c>
      <c r="AI7" s="69">
        <v>0</v>
      </c>
      <c r="AJ7" s="69">
        <v>0</v>
      </c>
      <c r="AK7" s="69">
        <v>18</v>
      </c>
      <c r="AL7" s="69">
        <v>7</v>
      </c>
      <c r="AM7" s="69">
        <v>6</v>
      </c>
      <c r="AN7" s="69">
        <v>0</v>
      </c>
      <c r="AO7" s="69">
        <v>18</v>
      </c>
      <c r="AP7" s="69">
        <v>296</v>
      </c>
    </row>
    <row r="8" spans="1:42" ht="15.6" customHeight="1" thickBot="1">
      <c r="A8" s="126"/>
      <c r="B8" s="124"/>
      <c r="C8" s="124"/>
      <c r="D8" s="73" t="s">
        <v>154</v>
      </c>
      <c r="E8" s="71">
        <v>1926.47</v>
      </c>
      <c r="F8" s="71">
        <v>7966.95</v>
      </c>
      <c r="G8" s="71">
        <v>1664.99</v>
      </c>
      <c r="H8" s="71">
        <v>5301.19</v>
      </c>
      <c r="I8" s="71">
        <v>585.24</v>
      </c>
      <c r="J8" s="71">
        <v>592.9</v>
      </c>
      <c r="K8" s="72">
        <v>9093.9</v>
      </c>
      <c r="L8" s="71">
        <v>0</v>
      </c>
      <c r="M8" s="71">
        <v>0</v>
      </c>
      <c r="N8" s="71">
        <v>216.94</v>
      </c>
      <c r="O8" s="71">
        <v>0</v>
      </c>
      <c r="P8" s="71">
        <v>0</v>
      </c>
      <c r="Q8" s="71">
        <v>1917.68</v>
      </c>
      <c r="R8" s="71">
        <v>206.92</v>
      </c>
      <c r="S8" s="71">
        <v>189.93</v>
      </c>
      <c r="T8" s="71">
        <v>0</v>
      </c>
      <c r="U8" s="71">
        <v>0</v>
      </c>
      <c r="V8" s="71">
        <v>1514.25</v>
      </c>
      <c r="W8" s="71">
        <v>179.5</v>
      </c>
      <c r="X8" s="71">
        <v>0</v>
      </c>
      <c r="Y8" s="71">
        <v>0</v>
      </c>
      <c r="Z8" s="71">
        <v>0</v>
      </c>
      <c r="AA8" s="71">
        <v>0</v>
      </c>
      <c r="AB8" s="71">
        <v>1460.16</v>
      </c>
      <c r="AC8" s="71">
        <v>7692.87</v>
      </c>
      <c r="AD8" s="71">
        <v>2027.37</v>
      </c>
      <c r="AE8" s="71">
        <v>3405.7</v>
      </c>
      <c r="AF8" s="71">
        <v>0</v>
      </c>
      <c r="AG8" s="71">
        <v>0</v>
      </c>
      <c r="AH8" s="71">
        <v>1220.4000000000001</v>
      </c>
      <c r="AI8" s="71">
        <v>0</v>
      </c>
      <c r="AJ8" s="71">
        <v>0</v>
      </c>
      <c r="AK8" s="71">
        <v>3840.83</v>
      </c>
      <c r="AL8" s="71">
        <v>1171.3399999999999</v>
      </c>
      <c r="AM8" s="71">
        <v>1073.76</v>
      </c>
      <c r="AN8" s="71">
        <v>0</v>
      </c>
      <c r="AO8" s="71">
        <v>3891.85</v>
      </c>
      <c r="AP8" s="71">
        <v>57141.14</v>
      </c>
    </row>
    <row r="9" spans="1:42" ht="15.6" customHeight="1" thickBot="1">
      <c r="A9" s="126"/>
      <c r="B9" s="124">
        <v>10504</v>
      </c>
      <c r="C9" s="124"/>
      <c r="D9" s="73" t="s">
        <v>1</v>
      </c>
      <c r="E9" s="69">
        <v>6</v>
      </c>
      <c r="F9" s="69">
        <v>22</v>
      </c>
      <c r="G9" s="69">
        <v>3</v>
      </c>
      <c r="H9" s="69">
        <v>51</v>
      </c>
      <c r="I9" s="69">
        <v>3</v>
      </c>
      <c r="J9" s="69">
        <v>4</v>
      </c>
      <c r="K9" s="69">
        <v>24</v>
      </c>
      <c r="L9" s="69">
        <v>0</v>
      </c>
      <c r="M9" s="69">
        <v>0</v>
      </c>
      <c r="N9" s="69">
        <v>0</v>
      </c>
      <c r="O9" s="69">
        <v>0</v>
      </c>
      <c r="P9" s="69">
        <v>3</v>
      </c>
      <c r="Q9" s="69">
        <v>7</v>
      </c>
      <c r="R9" s="69">
        <v>0</v>
      </c>
      <c r="S9" s="69">
        <v>1</v>
      </c>
      <c r="T9" s="69">
        <v>0</v>
      </c>
      <c r="U9" s="69">
        <v>0</v>
      </c>
      <c r="V9" s="69">
        <v>9</v>
      </c>
      <c r="W9" s="69">
        <v>3</v>
      </c>
      <c r="X9" s="69">
        <v>0</v>
      </c>
      <c r="Y9" s="69">
        <v>5</v>
      </c>
      <c r="Z9" s="69">
        <v>2</v>
      </c>
      <c r="AA9" s="69">
        <v>0</v>
      </c>
      <c r="AB9" s="69">
        <v>8</v>
      </c>
      <c r="AC9" s="69">
        <v>19</v>
      </c>
      <c r="AD9" s="69">
        <v>22</v>
      </c>
      <c r="AE9" s="69">
        <v>2</v>
      </c>
      <c r="AF9" s="69">
        <v>0</v>
      </c>
      <c r="AG9" s="69">
        <v>0</v>
      </c>
      <c r="AH9" s="69">
        <v>0</v>
      </c>
      <c r="AI9" s="69">
        <v>0</v>
      </c>
      <c r="AJ9" s="69">
        <v>0</v>
      </c>
      <c r="AK9" s="69">
        <v>21</v>
      </c>
      <c r="AL9" s="69">
        <v>7</v>
      </c>
      <c r="AM9" s="69">
        <v>14</v>
      </c>
      <c r="AN9" s="69">
        <v>0</v>
      </c>
      <c r="AO9" s="69">
        <v>38</v>
      </c>
      <c r="AP9" s="69">
        <v>274</v>
      </c>
    </row>
    <row r="10" spans="1:42" ht="15.6" customHeight="1" thickBot="1">
      <c r="A10" s="126"/>
      <c r="B10" s="124"/>
      <c r="C10" s="124"/>
      <c r="D10" s="73" t="s">
        <v>154</v>
      </c>
      <c r="E10" s="71">
        <v>1201.57</v>
      </c>
      <c r="F10" s="71">
        <v>4011.66</v>
      </c>
      <c r="G10" s="71">
        <v>802.64</v>
      </c>
      <c r="H10" s="71">
        <v>11902.23</v>
      </c>
      <c r="I10" s="71">
        <v>1098.73</v>
      </c>
      <c r="J10" s="71">
        <v>1708.7</v>
      </c>
      <c r="K10" s="71">
        <v>5402.73</v>
      </c>
      <c r="L10" s="71">
        <v>0</v>
      </c>
      <c r="M10" s="71">
        <v>0</v>
      </c>
      <c r="N10" s="71">
        <v>0</v>
      </c>
      <c r="O10" s="71">
        <v>0</v>
      </c>
      <c r="P10" s="71">
        <v>392.58</v>
      </c>
      <c r="Q10" s="71">
        <v>2722.17</v>
      </c>
      <c r="R10" s="71">
        <v>0</v>
      </c>
      <c r="S10" s="71">
        <v>204.95</v>
      </c>
      <c r="T10" s="71">
        <v>0</v>
      </c>
      <c r="U10" s="71">
        <v>0</v>
      </c>
      <c r="V10" s="71">
        <v>1448.74</v>
      </c>
      <c r="W10" s="71">
        <v>563.94000000000005</v>
      </c>
      <c r="X10" s="71">
        <v>0</v>
      </c>
      <c r="Y10" s="71">
        <v>892.64</v>
      </c>
      <c r="Z10" s="71">
        <v>464.2</v>
      </c>
      <c r="AA10" s="71">
        <v>0</v>
      </c>
      <c r="AB10" s="71">
        <v>1351.09</v>
      </c>
      <c r="AC10" s="71">
        <v>4134.51</v>
      </c>
      <c r="AD10" s="71">
        <v>2032.48</v>
      </c>
      <c r="AE10" s="71">
        <v>306.95999999999998</v>
      </c>
      <c r="AF10" s="71">
        <v>0</v>
      </c>
      <c r="AG10" s="71">
        <v>0</v>
      </c>
      <c r="AH10" s="71">
        <v>0</v>
      </c>
      <c r="AI10" s="71">
        <v>0</v>
      </c>
      <c r="AJ10" s="71">
        <v>0</v>
      </c>
      <c r="AK10" s="71">
        <v>4262.3</v>
      </c>
      <c r="AL10" s="71">
        <v>1256.3</v>
      </c>
      <c r="AM10" s="71">
        <v>1901.99</v>
      </c>
      <c r="AN10" s="71">
        <v>0</v>
      </c>
      <c r="AO10" s="71">
        <v>8254.89</v>
      </c>
      <c r="AP10" s="71">
        <v>56318</v>
      </c>
    </row>
    <row r="11" spans="1:42" ht="15.6" customHeight="1" thickBot="1">
      <c r="A11" s="126"/>
      <c r="B11" s="124">
        <v>10505</v>
      </c>
      <c r="C11" s="124"/>
      <c r="D11" s="73" t="s">
        <v>1</v>
      </c>
      <c r="E11" s="71">
        <v>13</v>
      </c>
      <c r="F11" s="71">
        <v>32</v>
      </c>
      <c r="G11" s="71">
        <v>11</v>
      </c>
      <c r="H11" s="71">
        <v>69</v>
      </c>
      <c r="I11" s="71">
        <v>4</v>
      </c>
      <c r="J11" s="71">
        <v>2</v>
      </c>
      <c r="K11" s="71">
        <v>20</v>
      </c>
      <c r="L11" s="71">
        <v>2</v>
      </c>
      <c r="M11" s="71">
        <v>0</v>
      </c>
      <c r="N11" s="71">
        <v>1</v>
      </c>
      <c r="O11" s="71">
        <v>0</v>
      </c>
      <c r="P11" s="71">
        <v>0</v>
      </c>
      <c r="Q11" s="71">
        <v>3</v>
      </c>
      <c r="R11" s="71">
        <v>1</v>
      </c>
      <c r="S11" s="71">
        <v>1</v>
      </c>
      <c r="T11" s="71">
        <v>8</v>
      </c>
      <c r="U11" s="71">
        <v>0</v>
      </c>
      <c r="V11" s="71">
        <v>7</v>
      </c>
      <c r="W11" s="71">
        <v>4</v>
      </c>
      <c r="X11" s="71">
        <v>0</v>
      </c>
      <c r="Y11" s="71">
        <v>0</v>
      </c>
      <c r="Z11" s="71">
        <v>0</v>
      </c>
      <c r="AA11" s="71">
        <v>1</v>
      </c>
      <c r="AB11" s="71">
        <v>5</v>
      </c>
      <c r="AC11" s="71">
        <v>35</v>
      </c>
      <c r="AD11" s="71">
        <v>15</v>
      </c>
      <c r="AE11" s="71">
        <v>7</v>
      </c>
      <c r="AF11" s="71">
        <v>3</v>
      </c>
      <c r="AG11" s="71">
        <v>0</v>
      </c>
      <c r="AH11" s="71">
        <v>0</v>
      </c>
      <c r="AI11" s="71">
        <v>0</v>
      </c>
      <c r="AJ11" s="71">
        <v>0</v>
      </c>
      <c r="AK11" s="71">
        <v>34</v>
      </c>
      <c r="AL11" s="71">
        <v>8</v>
      </c>
      <c r="AM11" s="71">
        <v>12</v>
      </c>
      <c r="AN11" s="71">
        <v>0</v>
      </c>
      <c r="AO11" s="71">
        <v>56</v>
      </c>
      <c r="AP11" s="71">
        <v>354</v>
      </c>
    </row>
    <row r="12" spans="1:42" ht="15.6" customHeight="1" thickBot="1">
      <c r="A12" s="126"/>
      <c r="B12" s="124"/>
      <c r="C12" s="124"/>
      <c r="D12" s="73" t="s">
        <v>154</v>
      </c>
      <c r="E12" s="71">
        <v>2821.55</v>
      </c>
      <c r="F12" s="71">
        <v>6549.87</v>
      </c>
      <c r="G12" s="71">
        <v>2439.67</v>
      </c>
      <c r="H12" s="71">
        <v>12656.32</v>
      </c>
      <c r="I12" s="71">
        <v>1218.1400000000001</v>
      </c>
      <c r="J12" s="71">
        <v>848.27</v>
      </c>
      <c r="K12" s="71">
        <v>4329.6499999999996</v>
      </c>
      <c r="L12" s="71">
        <v>339.57</v>
      </c>
      <c r="M12" s="71">
        <v>0</v>
      </c>
      <c r="N12" s="71">
        <v>217.98</v>
      </c>
      <c r="O12" s="71">
        <v>0</v>
      </c>
      <c r="P12" s="71">
        <v>0</v>
      </c>
      <c r="Q12" s="71">
        <v>985.03</v>
      </c>
      <c r="R12" s="71">
        <v>206.92</v>
      </c>
      <c r="S12" s="71">
        <v>228.66</v>
      </c>
      <c r="T12" s="71">
        <v>1304.53</v>
      </c>
      <c r="U12" s="71">
        <v>0</v>
      </c>
      <c r="V12" s="71">
        <v>1084.47</v>
      </c>
      <c r="W12" s="71">
        <v>1149.3599999999999</v>
      </c>
      <c r="X12" s="71">
        <v>0</v>
      </c>
      <c r="Y12" s="71">
        <v>0</v>
      </c>
      <c r="Z12" s="71">
        <v>0</v>
      </c>
      <c r="AA12" s="71">
        <v>520.41999999999996</v>
      </c>
      <c r="AB12" s="71">
        <v>496.95</v>
      </c>
      <c r="AC12" s="71">
        <v>7888.59</v>
      </c>
      <c r="AD12" s="71">
        <v>2240.5700000000002</v>
      </c>
      <c r="AE12" s="71">
        <v>1069.8599999999999</v>
      </c>
      <c r="AF12" s="71">
        <v>520.32000000000005</v>
      </c>
      <c r="AG12" s="71">
        <v>0</v>
      </c>
      <c r="AH12" s="71">
        <v>0</v>
      </c>
      <c r="AI12" s="71">
        <v>0</v>
      </c>
      <c r="AJ12" s="71">
        <v>0</v>
      </c>
      <c r="AK12" s="71">
        <v>6807.04</v>
      </c>
      <c r="AL12" s="71">
        <v>1129.32</v>
      </c>
      <c r="AM12" s="71">
        <v>1665.2</v>
      </c>
      <c r="AN12" s="71">
        <v>0</v>
      </c>
      <c r="AO12" s="71">
        <v>9035.44</v>
      </c>
      <c r="AP12" s="71">
        <v>67753.7</v>
      </c>
    </row>
    <row r="13" spans="1:42" ht="15.6" customHeight="1" thickBot="1">
      <c r="A13" s="126"/>
      <c r="B13" s="124">
        <v>10506</v>
      </c>
      <c r="C13" s="124"/>
      <c r="D13" s="73" t="s">
        <v>1</v>
      </c>
      <c r="E13" s="71">
        <v>8</v>
      </c>
      <c r="F13" s="71">
        <v>20</v>
      </c>
      <c r="G13" s="71">
        <v>12</v>
      </c>
      <c r="H13" s="71">
        <v>47</v>
      </c>
      <c r="I13" s="71">
        <v>7</v>
      </c>
      <c r="J13" s="71">
        <v>0</v>
      </c>
      <c r="K13" s="71">
        <v>33</v>
      </c>
      <c r="L13" s="71">
        <v>1</v>
      </c>
      <c r="M13" s="71">
        <v>0</v>
      </c>
      <c r="N13" s="71">
        <v>46</v>
      </c>
      <c r="O13" s="71">
        <v>0</v>
      </c>
      <c r="P13" s="71">
        <v>0</v>
      </c>
      <c r="Q13" s="71">
        <v>0</v>
      </c>
      <c r="R13" s="69">
        <v>7</v>
      </c>
      <c r="S13" s="71">
        <v>3</v>
      </c>
      <c r="T13" s="71">
        <v>2</v>
      </c>
      <c r="U13" s="71">
        <v>0</v>
      </c>
      <c r="V13" s="71">
        <v>8</v>
      </c>
      <c r="W13" s="71">
        <v>0</v>
      </c>
      <c r="X13" s="71">
        <v>0</v>
      </c>
      <c r="Y13" s="71">
        <v>7</v>
      </c>
      <c r="Z13" s="71">
        <v>33</v>
      </c>
      <c r="AA13" s="71">
        <v>13</v>
      </c>
      <c r="AB13" s="71">
        <v>0</v>
      </c>
      <c r="AC13" s="71">
        <v>36</v>
      </c>
      <c r="AD13" s="71">
        <v>25</v>
      </c>
      <c r="AE13" s="71">
        <v>5</v>
      </c>
      <c r="AF13" s="71">
        <v>0</v>
      </c>
      <c r="AG13" s="71">
        <v>1</v>
      </c>
      <c r="AH13" s="71">
        <v>1</v>
      </c>
      <c r="AI13" s="71">
        <v>0</v>
      </c>
      <c r="AJ13" s="71">
        <v>0</v>
      </c>
      <c r="AK13" s="71">
        <v>9</v>
      </c>
      <c r="AL13" s="71">
        <v>7</v>
      </c>
      <c r="AM13" s="71">
        <v>10</v>
      </c>
      <c r="AN13" s="71">
        <v>0</v>
      </c>
      <c r="AO13" s="71">
        <v>45</v>
      </c>
      <c r="AP13" s="71">
        <v>386</v>
      </c>
    </row>
    <row r="14" spans="1:42" ht="15.6" customHeight="1" thickBot="1">
      <c r="A14" s="126"/>
      <c r="B14" s="124"/>
      <c r="C14" s="124"/>
      <c r="D14" s="73" t="s">
        <v>154</v>
      </c>
      <c r="E14" s="71">
        <v>2908.31</v>
      </c>
      <c r="F14" s="71">
        <v>3854.79</v>
      </c>
      <c r="G14" s="71">
        <v>3056.41</v>
      </c>
      <c r="H14" s="71">
        <v>8698.33</v>
      </c>
      <c r="I14" s="71">
        <v>2390.9899999999998</v>
      </c>
      <c r="J14" s="71">
        <v>0</v>
      </c>
      <c r="K14" s="71">
        <v>7689.42</v>
      </c>
      <c r="L14" s="71">
        <v>180.14</v>
      </c>
      <c r="M14" s="71">
        <v>0</v>
      </c>
      <c r="N14" s="71">
        <v>7584.69</v>
      </c>
      <c r="O14" s="71">
        <v>0</v>
      </c>
      <c r="P14" s="71">
        <v>0</v>
      </c>
      <c r="Q14" s="71">
        <v>0</v>
      </c>
      <c r="R14" s="71">
        <v>1392.98</v>
      </c>
      <c r="S14" s="71">
        <v>580.21</v>
      </c>
      <c r="T14" s="71">
        <v>387.76</v>
      </c>
      <c r="U14" s="71">
        <v>0</v>
      </c>
      <c r="V14" s="71">
        <v>1372.47</v>
      </c>
      <c r="W14" s="71">
        <v>0</v>
      </c>
      <c r="X14" s="71">
        <v>0</v>
      </c>
      <c r="Y14" s="71">
        <v>2794.43</v>
      </c>
      <c r="Z14" s="71">
        <v>7077.77</v>
      </c>
      <c r="AA14" s="71">
        <v>3114.71</v>
      </c>
      <c r="AB14" s="71">
        <v>0</v>
      </c>
      <c r="AC14" s="71">
        <v>7563.36</v>
      </c>
      <c r="AD14" s="71">
        <v>2727.29</v>
      </c>
      <c r="AE14" s="71">
        <v>829.32</v>
      </c>
      <c r="AF14" s="71">
        <v>0</v>
      </c>
      <c r="AG14" s="71">
        <v>202.76</v>
      </c>
      <c r="AH14" s="71">
        <v>174.59</v>
      </c>
      <c r="AI14" s="71">
        <v>0</v>
      </c>
      <c r="AJ14" s="71">
        <v>0</v>
      </c>
      <c r="AK14" s="71">
        <v>2011.44</v>
      </c>
      <c r="AL14" s="71">
        <v>1687.62</v>
      </c>
      <c r="AM14" s="71">
        <v>1693.68</v>
      </c>
      <c r="AN14" s="71">
        <v>0</v>
      </c>
      <c r="AO14" s="71">
        <v>8731.51</v>
      </c>
      <c r="AP14" s="71">
        <v>78704.98</v>
      </c>
    </row>
    <row r="15" spans="1:42" ht="15.6" customHeight="1" thickBot="1">
      <c r="A15" s="126"/>
      <c r="B15" s="124">
        <v>10507</v>
      </c>
      <c r="C15" s="124"/>
      <c r="D15" s="73" t="s">
        <v>1</v>
      </c>
      <c r="E15" s="71">
        <v>15</v>
      </c>
      <c r="F15" s="71">
        <v>19</v>
      </c>
      <c r="G15" s="71">
        <v>7</v>
      </c>
      <c r="H15" s="71">
        <v>67</v>
      </c>
      <c r="I15" s="71">
        <v>6</v>
      </c>
      <c r="J15" s="71">
        <v>6</v>
      </c>
      <c r="K15" s="71">
        <v>14</v>
      </c>
      <c r="L15" s="71">
        <v>0</v>
      </c>
      <c r="M15" s="71">
        <v>0</v>
      </c>
      <c r="N15" s="71">
        <v>15</v>
      </c>
      <c r="O15" s="71">
        <v>0</v>
      </c>
      <c r="P15" s="71">
        <v>3</v>
      </c>
      <c r="Q15" s="71">
        <v>1</v>
      </c>
      <c r="R15" s="69">
        <v>2</v>
      </c>
      <c r="S15" s="71">
        <v>2</v>
      </c>
      <c r="T15" s="71">
        <v>2</v>
      </c>
      <c r="U15" s="71">
        <v>0</v>
      </c>
      <c r="V15" s="71">
        <v>4</v>
      </c>
      <c r="W15" s="71">
        <v>1</v>
      </c>
      <c r="X15" s="71">
        <v>1</v>
      </c>
      <c r="Y15" s="71">
        <v>3</v>
      </c>
      <c r="Z15" s="71">
        <v>0</v>
      </c>
      <c r="AA15" s="71">
        <v>0</v>
      </c>
      <c r="AB15" s="71">
        <v>0</v>
      </c>
      <c r="AC15" s="71">
        <v>14</v>
      </c>
      <c r="AD15" s="71">
        <v>42</v>
      </c>
      <c r="AE15" s="71">
        <v>6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10</v>
      </c>
      <c r="AL15" s="71">
        <v>9</v>
      </c>
      <c r="AM15" s="71">
        <v>9</v>
      </c>
      <c r="AN15" s="71">
        <v>0</v>
      </c>
      <c r="AO15" s="71">
        <v>34</v>
      </c>
      <c r="AP15" s="71">
        <v>292</v>
      </c>
    </row>
    <row r="16" spans="1:42" ht="15.6" customHeight="1" thickBot="1">
      <c r="A16" s="126"/>
      <c r="B16" s="124"/>
      <c r="C16" s="124"/>
      <c r="D16" s="73" t="s">
        <v>154</v>
      </c>
      <c r="E16" s="71">
        <v>1876.78</v>
      </c>
      <c r="F16" s="71">
        <v>3538.96</v>
      </c>
      <c r="G16" s="71">
        <v>2042.14</v>
      </c>
      <c r="H16" s="71">
        <v>11352.34</v>
      </c>
      <c r="I16" s="71">
        <v>1991.99</v>
      </c>
      <c r="J16" s="71">
        <v>2345.63</v>
      </c>
      <c r="K16" s="71">
        <v>2564.48</v>
      </c>
      <c r="L16" s="71">
        <v>0</v>
      </c>
      <c r="M16" s="71">
        <v>0</v>
      </c>
      <c r="N16" s="71">
        <v>2470.58</v>
      </c>
      <c r="O16" s="71">
        <v>0</v>
      </c>
      <c r="P16" s="71">
        <v>395.7</v>
      </c>
      <c r="Q16" s="71">
        <v>245.82</v>
      </c>
      <c r="R16" s="71">
        <v>392.97</v>
      </c>
      <c r="S16" s="71">
        <v>415.56</v>
      </c>
      <c r="T16" s="71">
        <v>389.55</v>
      </c>
      <c r="U16" s="71">
        <v>0</v>
      </c>
      <c r="V16" s="71">
        <v>744.41</v>
      </c>
      <c r="W16" s="71">
        <v>173.35</v>
      </c>
      <c r="X16" s="71">
        <v>174.51</v>
      </c>
      <c r="Y16" s="71">
        <v>569.85</v>
      </c>
      <c r="Z16" s="71">
        <v>0</v>
      </c>
      <c r="AA16" s="71">
        <v>0</v>
      </c>
      <c r="AB16" s="71">
        <v>0</v>
      </c>
      <c r="AC16" s="71">
        <v>2801.05</v>
      </c>
      <c r="AD16" s="71">
        <v>3361.08</v>
      </c>
      <c r="AE16" s="71">
        <v>1006.39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1662.54</v>
      </c>
      <c r="AL16" s="71">
        <v>1462.72</v>
      </c>
      <c r="AM16" s="71">
        <v>1760.84</v>
      </c>
      <c r="AN16" s="71">
        <v>0</v>
      </c>
      <c r="AO16" s="71">
        <v>6072.44</v>
      </c>
      <c r="AP16" s="71">
        <v>49811.68</v>
      </c>
    </row>
    <row r="17" spans="1:42" s="17" customFormat="1" ht="15" customHeight="1" thickBot="1">
      <c r="A17" s="126"/>
      <c r="B17" s="124">
        <v>10508</v>
      </c>
      <c r="C17" s="124"/>
      <c r="D17" s="73" t="s">
        <v>1</v>
      </c>
      <c r="E17" s="71">
        <v>18</v>
      </c>
      <c r="F17" s="71">
        <v>10</v>
      </c>
      <c r="G17" s="71">
        <v>4</v>
      </c>
      <c r="H17" s="71">
        <v>117</v>
      </c>
      <c r="I17" s="71">
        <v>8</v>
      </c>
      <c r="J17" s="71">
        <v>9</v>
      </c>
      <c r="K17" s="72">
        <v>9</v>
      </c>
      <c r="L17" s="71">
        <v>0</v>
      </c>
      <c r="M17" s="71">
        <v>0</v>
      </c>
      <c r="N17" s="71">
        <v>4</v>
      </c>
      <c r="O17" s="71">
        <v>0</v>
      </c>
      <c r="P17" s="71">
        <v>0</v>
      </c>
      <c r="Q17" s="71">
        <v>2</v>
      </c>
      <c r="R17" s="71">
        <v>0</v>
      </c>
      <c r="S17" s="71">
        <v>1</v>
      </c>
      <c r="T17" s="71">
        <v>0</v>
      </c>
      <c r="U17" s="71">
        <v>0</v>
      </c>
      <c r="V17" s="71">
        <v>4</v>
      </c>
      <c r="W17" s="71">
        <v>0</v>
      </c>
      <c r="X17" s="71">
        <v>1</v>
      </c>
      <c r="Y17" s="71">
        <v>0</v>
      </c>
      <c r="Z17" s="71">
        <v>2</v>
      </c>
      <c r="AA17" s="71">
        <v>3</v>
      </c>
      <c r="AB17" s="71">
        <v>0</v>
      </c>
      <c r="AC17" s="71">
        <v>4</v>
      </c>
      <c r="AD17" s="71">
        <v>18</v>
      </c>
      <c r="AE17" s="71">
        <v>3</v>
      </c>
      <c r="AF17" s="71">
        <v>0</v>
      </c>
      <c r="AG17" s="71">
        <v>0</v>
      </c>
      <c r="AH17" s="71">
        <v>0</v>
      </c>
      <c r="AI17" s="71">
        <v>0</v>
      </c>
      <c r="AJ17" s="71">
        <v>0</v>
      </c>
      <c r="AK17" s="71">
        <v>10</v>
      </c>
      <c r="AL17" s="71">
        <v>26</v>
      </c>
      <c r="AM17" s="71">
        <v>3</v>
      </c>
      <c r="AN17" s="71">
        <v>0</v>
      </c>
      <c r="AO17" s="71">
        <v>19</v>
      </c>
      <c r="AP17" s="71">
        <v>275</v>
      </c>
    </row>
    <row r="18" spans="1:42" s="17" customFormat="1" ht="15" customHeight="1" thickBot="1">
      <c r="A18" s="126"/>
      <c r="B18" s="124"/>
      <c r="C18" s="124"/>
      <c r="D18" s="73" t="s">
        <v>154</v>
      </c>
      <c r="E18" s="71">
        <v>2546.77</v>
      </c>
      <c r="F18" s="71">
        <v>3089.58</v>
      </c>
      <c r="G18" s="71">
        <v>1193.81</v>
      </c>
      <c r="H18" s="71">
        <v>26739.25</v>
      </c>
      <c r="I18" s="71">
        <v>2551.84</v>
      </c>
      <c r="J18" s="71">
        <v>2548.2600000000002</v>
      </c>
      <c r="K18" s="72">
        <v>2005.83</v>
      </c>
      <c r="L18" s="71">
        <v>0</v>
      </c>
      <c r="M18" s="71">
        <v>0</v>
      </c>
      <c r="N18" s="71">
        <v>676.22</v>
      </c>
      <c r="O18" s="71">
        <v>0</v>
      </c>
      <c r="P18" s="71">
        <v>0</v>
      </c>
      <c r="Q18" s="71">
        <v>502.82</v>
      </c>
      <c r="R18" s="71">
        <v>0</v>
      </c>
      <c r="S18" s="71">
        <v>206.45</v>
      </c>
      <c r="T18" s="71">
        <v>0</v>
      </c>
      <c r="U18" s="71">
        <v>0</v>
      </c>
      <c r="V18" s="71">
        <v>721.01</v>
      </c>
      <c r="W18" s="71">
        <v>0</v>
      </c>
      <c r="X18" s="71">
        <v>187.51</v>
      </c>
      <c r="Y18" s="71">
        <v>0</v>
      </c>
      <c r="Z18" s="71">
        <v>464.2</v>
      </c>
      <c r="AA18" s="71">
        <v>517.12</v>
      </c>
      <c r="AB18" s="71">
        <v>0</v>
      </c>
      <c r="AC18" s="71">
        <v>890.85</v>
      </c>
      <c r="AD18" s="71">
        <v>2523.23</v>
      </c>
      <c r="AE18" s="71">
        <v>471.11</v>
      </c>
      <c r="AF18" s="71">
        <v>0</v>
      </c>
      <c r="AG18" s="71">
        <v>0</v>
      </c>
      <c r="AH18" s="71">
        <v>0</v>
      </c>
      <c r="AI18" s="71">
        <v>0</v>
      </c>
      <c r="AJ18" s="71">
        <v>0</v>
      </c>
      <c r="AK18" s="71">
        <v>1809.95</v>
      </c>
      <c r="AL18" s="71">
        <v>2102.52</v>
      </c>
      <c r="AM18" s="71">
        <v>549.62</v>
      </c>
      <c r="AN18" s="71">
        <v>0</v>
      </c>
      <c r="AO18" s="71">
        <v>4133.76</v>
      </c>
      <c r="AP18" s="71">
        <v>56431.71</v>
      </c>
    </row>
    <row r="19" spans="1:42" s="17" customFormat="1" ht="15" customHeight="1" thickBot="1">
      <c r="A19" s="126"/>
      <c r="B19" s="124">
        <v>10509</v>
      </c>
      <c r="C19" s="124"/>
      <c r="D19" s="73" t="s">
        <v>1</v>
      </c>
      <c r="E19" s="71">
        <v>9</v>
      </c>
      <c r="F19" s="71">
        <v>7</v>
      </c>
      <c r="G19" s="71">
        <v>2</v>
      </c>
      <c r="H19" s="71">
        <v>34</v>
      </c>
      <c r="I19" s="71">
        <v>3</v>
      </c>
      <c r="J19" s="71">
        <v>2</v>
      </c>
      <c r="K19" s="72">
        <v>11</v>
      </c>
      <c r="L19" s="71">
        <v>0</v>
      </c>
      <c r="M19" s="71">
        <v>0</v>
      </c>
      <c r="N19" s="71">
        <v>2</v>
      </c>
      <c r="O19" s="71">
        <v>0</v>
      </c>
      <c r="P19" s="71">
        <v>0</v>
      </c>
      <c r="Q19" s="71">
        <v>1</v>
      </c>
      <c r="R19" s="71">
        <v>3</v>
      </c>
      <c r="S19" s="71">
        <v>0</v>
      </c>
      <c r="T19" s="71">
        <v>4</v>
      </c>
      <c r="U19" s="71">
        <v>0</v>
      </c>
      <c r="V19" s="71">
        <v>5</v>
      </c>
      <c r="W19" s="71">
        <v>13</v>
      </c>
      <c r="X19" s="71">
        <v>1</v>
      </c>
      <c r="Y19" s="71">
        <v>5</v>
      </c>
      <c r="Z19" s="71">
        <v>0</v>
      </c>
      <c r="AA19" s="71">
        <v>16</v>
      </c>
      <c r="AB19" s="71">
        <v>0</v>
      </c>
      <c r="AC19" s="71">
        <v>9</v>
      </c>
      <c r="AD19" s="71">
        <v>20</v>
      </c>
      <c r="AE19" s="71">
        <v>3</v>
      </c>
      <c r="AF19" s="71">
        <v>0</v>
      </c>
      <c r="AG19" s="71">
        <v>0</v>
      </c>
      <c r="AH19" s="71">
        <v>0</v>
      </c>
      <c r="AI19" s="71">
        <v>0</v>
      </c>
      <c r="AJ19" s="71">
        <v>0</v>
      </c>
      <c r="AK19" s="71">
        <v>7</v>
      </c>
      <c r="AL19" s="71">
        <v>13</v>
      </c>
      <c r="AM19" s="71">
        <v>1</v>
      </c>
      <c r="AN19" s="71">
        <v>0</v>
      </c>
      <c r="AO19" s="71">
        <v>26</v>
      </c>
      <c r="AP19" s="71">
        <v>197</v>
      </c>
    </row>
    <row r="20" spans="1:42" s="17" customFormat="1" ht="15" customHeight="1" thickBot="1">
      <c r="A20" s="126"/>
      <c r="B20" s="124"/>
      <c r="C20" s="124"/>
      <c r="D20" s="73" t="s">
        <v>154</v>
      </c>
      <c r="E20" s="71">
        <v>1374.4</v>
      </c>
      <c r="F20" s="71">
        <v>1496.01</v>
      </c>
      <c r="G20" s="71">
        <v>376.9</v>
      </c>
      <c r="H20" s="71">
        <v>6713.23</v>
      </c>
      <c r="I20" s="71">
        <v>1272.0999999999999</v>
      </c>
      <c r="J20" s="71">
        <v>460.18</v>
      </c>
      <c r="K20" s="72">
        <v>3237.64</v>
      </c>
      <c r="L20" s="71">
        <v>0</v>
      </c>
      <c r="M20" s="71">
        <v>0</v>
      </c>
      <c r="N20" s="71">
        <v>523.65</v>
      </c>
      <c r="O20" s="71">
        <v>0</v>
      </c>
      <c r="P20" s="71">
        <v>0</v>
      </c>
      <c r="Q20" s="71">
        <v>277.13</v>
      </c>
      <c r="R20" s="71">
        <v>661.1</v>
      </c>
      <c r="S20" s="71">
        <v>0</v>
      </c>
      <c r="T20" s="71">
        <v>583.87</v>
      </c>
      <c r="U20" s="71">
        <v>0</v>
      </c>
      <c r="V20" s="71">
        <v>909.57</v>
      </c>
      <c r="W20" s="71">
        <v>7265.94</v>
      </c>
      <c r="X20" s="71">
        <v>187.51</v>
      </c>
      <c r="Y20" s="71">
        <v>784.55</v>
      </c>
      <c r="Z20" s="71">
        <v>0</v>
      </c>
      <c r="AA20" s="71">
        <v>2623.66</v>
      </c>
      <c r="AB20" s="71">
        <v>0</v>
      </c>
      <c r="AC20" s="71">
        <v>1759.91</v>
      </c>
      <c r="AD20" s="71">
        <v>2786.5</v>
      </c>
      <c r="AE20" s="71">
        <v>492.6</v>
      </c>
      <c r="AF20" s="71">
        <v>0</v>
      </c>
      <c r="AG20" s="71">
        <v>0</v>
      </c>
      <c r="AH20" s="71">
        <v>0</v>
      </c>
      <c r="AI20" s="71">
        <v>0</v>
      </c>
      <c r="AJ20" s="71">
        <v>0</v>
      </c>
      <c r="AK20" s="71">
        <v>1545.53</v>
      </c>
      <c r="AL20" s="71">
        <v>1752.11</v>
      </c>
      <c r="AM20" s="71">
        <v>189.4</v>
      </c>
      <c r="AN20" s="71">
        <v>0</v>
      </c>
      <c r="AO20" s="71">
        <v>5611.84</v>
      </c>
      <c r="AP20" s="71">
        <v>42885.33</v>
      </c>
    </row>
    <row r="21" spans="1:42" s="17" customFormat="1" ht="15" customHeight="1" thickBot="1">
      <c r="A21" s="126"/>
      <c r="B21" s="128">
        <v>10510</v>
      </c>
      <c r="C21" s="128"/>
      <c r="D21" s="105" t="s">
        <v>1</v>
      </c>
      <c r="E21" s="104">
        <v>23</v>
      </c>
      <c r="F21" s="104">
        <v>3</v>
      </c>
      <c r="G21" s="104">
        <v>4</v>
      </c>
      <c r="H21" s="104">
        <v>47</v>
      </c>
      <c r="I21" s="104">
        <v>5</v>
      </c>
      <c r="J21" s="104">
        <v>0</v>
      </c>
      <c r="K21" s="103">
        <v>11</v>
      </c>
      <c r="L21" s="104">
        <v>1</v>
      </c>
      <c r="M21" s="104">
        <v>0</v>
      </c>
      <c r="N21" s="104">
        <v>9</v>
      </c>
      <c r="O21" s="104">
        <v>0</v>
      </c>
      <c r="P21" s="104">
        <v>0</v>
      </c>
      <c r="Q21" s="104">
        <v>2</v>
      </c>
      <c r="R21" s="104">
        <v>0</v>
      </c>
      <c r="S21" s="104">
        <v>2</v>
      </c>
      <c r="T21" s="104">
        <v>9</v>
      </c>
      <c r="U21" s="104">
        <v>0</v>
      </c>
      <c r="V21" s="104">
        <v>4</v>
      </c>
      <c r="W21" s="104">
        <v>2</v>
      </c>
      <c r="X21" s="104">
        <v>0</v>
      </c>
      <c r="Y21" s="104">
        <v>9</v>
      </c>
      <c r="Z21" s="104">
        <v>0</v>
      </c>
      <c r="AA21" s="104">
        <v>6</v>
      </c>
      <c r="AB21" s="104">
        <v>0</v>
      </c>
      <c r="AC21" s="104">
        <v>9</v>
      </c>
      <c r="AD21" s="104">
        <v>23</v>
      </c>
      <c r="AE21" s="104">
        <v>7</v>
      </c>
      <c r="AF21" s="104">
        <v>1</v>
      </c>
      <c r="AG21" s="104">
        <v>0</v>
      </c>
      <c r="AH21" s="104">
        <v>0</v>
      </c>
      <c r="AI21" s="104">
        <v>0</v>
      </c>
      <c r="AJ21" s="104">
        <v>0</v>
      </c>
      <c r="AK21" s="104">
        <v>2</v>
      </c>
      <c r="AL21" s="104">
        <v>22</v>
      </c>
      <c r="AM21" s="104">
        <v>3</v>
      </c>
      <c r="AN21" s="104">
        <v>0</v>
      </c>
      <c r="AO21" s="104">
        <v>70</v>
      </c>
      <c r="AP21" s="104">
        <v>274</v>
      </c>
    </row>
    <row r="22" spans="1:42" s="17" customFormat="1" ht="15" customHeight="1" thickBot="1">
      <c r="A22" s="126"/>
      <c r="B22" s="128"/>
      <c r="C22" s="128"/>
      <c r="D22" s="105" t="s">
        <v>154</v>
      </c>
      <c r="E22" s="104">
        <v>3885.27</v>
      </c>
      <c r="F22" s="104">
        <v>656.91</v>
      </c>
      <c r="G22" s="104">
        <v>560.19000000000005</v>
      </c>
      <c r="H22" s="104">
        <v>8334.5300000000007</v>
      </c>
      <c r="I22" s="104">
        <v>2093.0500000000002</v>
      </c>
      <c r="J22" s="104">
        <v>0</v>
      </c>
      <c r="K22" s="103">
        <v>2719.32</v>
      </c>
      <c r="L22" s="104">
        <v>185.38</v>
      </c>
      <c r="M22" s="104">
        <v>0</v>
      </c>
      <c r="N22" s="104">
        <v>2006.4</v>
      </c>
      <c r="O22" s="104">
        <v>0</v>
      </c>
      <c r="P22" s="104">
        <v>0</v>
      </c>
      <c r="Q22" s="104">
        <v>572.19000000000005</v>
      </c>
      <c r="R22" s="104">
        <v>0</v>
      </c>
      <c r="S22" s="104">
        <v>438.8</v>
      </c>
      <c r="T22" s="104">
        <v>1304.57</v>
      </c>
      <c r="U22" s="104">
        <v>0</v>
      </c>
      <c r="V22" s="104">
        <v>787.94</v>
      </c>
      <c r="W22" s="104">
        <v>436.59</v>
      </c>
      <c r="X22" s="104">
        <v>0</v>
      </c>
      <c r="Y22" s="104">
        <v>1342.87</v>
      </c>
      <c r="Z22" s="104">
        <v>0</v>
      </c>
      <c r="AA22" s="104">
        <v>2113.34</v>
      </c>
      <c r="AB22" s="104">
        <v>0</v>
      </c>
      <c r="AC22" s="104">
        <v>1832.89</v>
      </c>
      <c r="AD22" s="104">
        <v>3713.91</v>
      </c>
      <c r="AE22" s="104">
        <v>1254.6500000000001</v>
      </c>
      <c r="AF22" s="104">
        <v>218</v>
      </c>
      <c r="AG22" s="104">
        <v>0</v>
      </c>
      <c r="AH22" s="104">
        <v>0</v>
      </c>
      <c r="AI22" s="104">
        <v>0</v>
      </c>
      <c r="AJ22" s="104">
        <v>0</v>
      </c>
      <c r="AK22" s="104">
        <v>464.49</v>
      </c>
      <c r="AL22" s="104">
        <v>3317.28</v>
      </c>
      <c r="AM22" s="104">
        <v>535.49</v>
      </c>
      <c r="AN22" s="104">
        <v>0</v>
      </c>
      <c r="AO22" s="104">
        <v>11532.5</v>
      </c>
      <c r="AP22" s="104">
        <v>50306.559999999998</v>
      </c>
    </row>
    <row r="23" spans="1:42" s="17" customFormat="1" ht="15" customHeight="1" thickBot="1">
      <c r="A23" s="126"/>
      <c r="B23" s="124">
        <v>10511</v>
      </c>
      <c r="C23" s="124"/>
      <c r="D23" s="73" t="s">
        <v>1</v>
      </c>
      <c r="E23" s="71">
        <v>9</v>
      </c>
      <c r="F23" s="71">
        <v>11</v>
      </c>
      <c r="G23" s="71">
        <v>6</v>
      </c>
      <c r="H23" s="71">
        <v>49</v>
      </c>
      <c r="I23" s="71">
        <v>7</v>
      </c>
      <c r="J23" s="71">
        <v>0</v>
      </c>
      <c r="K23" s="72">
        <v>9</v>
      </c>
      <c r="L23" s="71">
        <v>5</v>
      </c>
      <c r="M23" s="71">
        <v>0</v>
      </c>
      <c r="N23" s="71">
        <v>6</v>
      </c>
      <c r="O23" s="71">
        <v>0</v>
      </c>
      <c r="P23" s="71">
        <v>0</v>
      </c>
      <c r="Q23" s="71">
        <v>3</v>
      </c>
      <c r="R23" s="71">
        <v>1</v>
      </c>
      <c r="S23" s="71">
        <v>1</v>
      </c>
      <c r="T23" s="71">
        <v>5</v>
      </c>
      <c r="U23" s="71">
        <v>0</v>
      </c>
      <c r="V23" s="71">
        <v>6</v>
      </c>
      <c r="W23" s="71">
        <v>13</v>
      </c>
      <c r="X23" s="71">
        <v>2</v>
      </c>
      <c r="Y23" s="71">
        <v>1</v>
      </c>
      <c r="Z23" s="71">
        <v>0</v>
      </c>
      <c r="AA23" s="71">
        <v>0</v>
      </c>
      <c r="AB23" s="71">
        <v>19</v>
      </c>
      <c r="AC23" s="71">
        <v>22</v>
      </c>
      <c r="AD23" s="71">
        <v>14</v>
      </c>
      <c r="AE23" s="71">
        <v>5</v>
      </c>
      <c r="AF23" s="71">
        <v>1</v>
      </c>
      <c r="AG23" s="71">
        <v>0</v>
      </c>
      <c r="AH23" s="71">
        <v>0</v>
      </c>
      <c r="AI23" s="71">
        <v>0</v>
      </c>
      <c r="AJ23" s="71">
        <v>0</v>
      </c>
      <c r="AK23" s="71">
        <v>5</v>
      </c>
      <c r="AL23" s="71">
        <v>8</v>
      </c>
      <c r="AM23" s="71">
        <v>4</v>
      </c>
      <c r="AN23" s="71">
        <v>0</v>
      </c>
      <c r="AO23" s="71">
        <v>69</v>
      </c>
      <c r="AP23" s="71">
        <v>281</v>
      </c>
    </row>
    <row r="24" spans="1:42" s="17" customFormat="1" ht="15" customHeight="1" thickBot="1">
      <c r="A24" s="126"/>
      <c r="B24" s="124"/>
      <c r="C24" s="124"/>
      <c r="D24" s="73" t="s">
        <v>154</v>
      </c>
      <c r="E24" s="71">
        <v>1833.41</v>
      </c>
      <c r="F24" s="71">
        <v>7913.99</v>
      </c>
      <c r="G24" s="71">
        <v>1383.87</v>
      </c>
      <c r="H24" s="71">
        <v>9284.7000000000007</v>
      </c>
      <c r="I24" s="71">
        <v>2542.21</v>
      </c>
      <c r="J24" s="71">
        <v>0</v>
      </c>
      <c r="K24" s="72">
        <v>1902.12</v>
      </c>
      <c r="L24" s="71">
        <v>904.93</v>
      </c>
      <c r="M24" s="71">
        <v>0</v>
      </c>
      <c r="N24" s="71">
        <v>917.43</v>
      </c>
      <c r="O24" s="71">
        <v>0</v>
      </c>
      <c r="P24" s="71">
        <v>0</v>
      </c>
      <c r="Q24" s="71">
        <v>1400.4</v>
      </c>
      <c r="R24" s="71">
        <v>212.32</v>
      </c>
      <c r="S24" s="71">
        <v>235.94</v>
      </c>
      <c r="T24" s="71">
        <v>742.65</v>
      </c>
      <c r="U24" s="71">
        <v>0</v>
      </c>
      <c r="V24" s="71">
        <v>1413.79</v>
      </c>
      <c r="W24" s="71">
        <v>1925.18</v>
      </c>
      <c r="X24" s="71">
        <v>382.31</v>
      </c>
      <c r="Y24" s="71">
        <v>179.47</v>
      </c>
      <c r="Z24" s="71">
        <v>0</v>
      </c>
      <c r="AA24" s="71">
        <v>0</v>
      </c>
      <c r="AB24" s="71">
        <v>3547.95</v>
      </c>
      <c r="AC24" s="71">
        <v>4983.58</v>
      </c>
      <c r="AD24" s="71">
        <v>2255.88</v>
      </c>
      <c r="AE24" s="71">
        <v>834.78</v>
      </c>
      <c r="AF24" s="71">
        <v>228.69</v>
      </c>
      <c r="AG24" s="71">
        <v>0</v>
      </c>
      <c r="AH24" s="71">
        <v>0</v>
      </c>
      <c r="AI24" s="71">
        <v>0</v>
      </c>
      <c r="AJ24" s="71">
        <v>0</v>
      </c>
      <c r="AK24" s="71">
        <v>984.03</v>
      </c>
      <c r="AL24" s="71">
        <v>1213.43</v>
      </c>
      <c r="AM24" s="71">
        <v>1028.94</v>
      </c>
      <c r="AN24" s="71">
        <v>0</v>
      </c>
      <c r="AO24" s="71">
        <v>11234.88</v>
      </c>
      <c r="AP24" s="71">
        <v>59486.879999999997</v>
      </c>
    </row>
    <row r="25" spans="1:42" s="17" customFormat="1" ht="15" customHeight="1" thickBot="1">
      <c r="A25" s="126"/>
      <c r="B25" s="124">
        <v>10512</v>
      </c>
      <c r="C25" s="124"/>
      <c r="D25" s="73" t="s">
        <v>1</v>
      </c>
      <c r="E25" s="71">
        <v>6</v>
      </c>
      <c r="F25" s="71">
        <v>12</v>
      </c>
      <c r="G25" s="71">
        <v>0</v>
      </c>
      <c r="H25" s="71">
        <v>72</v>
      </c>
      <c r="I25" s="71">
        <v>4</v>
      </c>
      <c r="J25" s="71">
        <v>3</v>
      </c>
      <c r="K25" s="72">
        <v>14</v>
      </c>
      <c r="L25" s="71">
        <v>1</v>
      </c>
      <c r="M25" s="71">
        <v>0</v>
      </c>
      <c r="N25" s="71">
        <v>8</v>
      </c>
      <c r="O25" s="71">
        <v>0</v>
      </c>
      <c r="P25" s="71">
        <v>0</v>
      </c>
      <c r="Q25" s="71">
        <v>16</v>
      </c>
      <c r="R25" s="71">
        <v>1</v>
      </c>
      <c r="S25" s="71">
        <v>1</v>
      </c>
      <c r="T25" s="71">
        <v>9</v>
      </c>
      <c r="U25" s="71">
        <v>0</v>
      </c>
      <c r="V25" s="71">
        <v>4</v>
      </c>
      <c r="W25" s="71">
        <v>3</v>
      </c>
      <c r="X25" s="71">
        <v>0</v>
      </c>
      <c r="Y25" s="71">
        <v>4</v>
      </c>
      <c r="Z25" s="71">
        <v>0</v>
      </c>
      <c r="AA25" s="71">
        <v>2</v>
      </c>
      <c r="AB25" s="71">
        <v>3</v>
      </c>
      <c r="AC25" s="71">
        <v>44</v>
      </c>
      <c r="AD25" s="71">
        <v>22</v>
      </c>
      <c r="AE25" s="71">
        <v>8</v>
      </c>
      <c r="AF25" s="71">
        <v>2</v>
      </c>
      <c r="AG25" s="71">
        <v>1</v>
      </c>
      <c r="AH25" s="71">
        <v>0</v>
      </c>
      <c r="AI25" s="71">
        <v>0</v>
      </c>
      <c r="AJ25" s="71">
        <v>0</v>
      </c>
      <c r="AK25" s="71">
        <v>37</v>
      </c>
      <c r="AL25" s="71">
        <v>9</v>
      </c>
      <c r="AM25" s="71">
        <v>3</v>
      </c>
      <c r="AN25" s="71">
        <v>0</v>
      </c>
      <c r="AO25" s="71">
        <v>43</v>
      </c>
      <c r="AP25" s="71">
        <v>332</v>
      </c>
    </row>
    <row r="26" spans="1:42" s="17" customFormat="1" ht="15" customHeight="1" thickBot="1">
      <c r="A26" s="127"/>
      <c r="B26" s="124"/>
      <c r="C26" s="124"/>
      <c r="D26" s="73" t="s">
        <v>154</v>
      </c>
      <c r="E26" s="71">
        <v>1416.92</v>
      </c>
      <c r="F26" s="71">
        <v>2008.54</v>
      </c>
      <c r="G26" s="71">
        <v>0</v>
      </c>
      <c r="H26" s="71">
        <v>14793.89</v>
      </c>
      <c r="I26" s="71">
        <v>1150.6099999999999</v>
      </c>
      <c r="J26" s="71">
        <v>829.55</v>
      </c>
      <c r="K26" s="72">
        <v>3078.58</v>
      </c>
      <c r="L26" s="71">
        <v>186.69</v>
      </c>
      <c r="M26" s="71">
        <v>0</v>
      </c>
      <c r="N26" s="71">
        <v>1365.18</v>
      </c>
      <c r="O26" s="71">
        <v>0</v>
      </c>
      <c r="P26" s="71">
        <v>0</v>
      </c>
      <c r="Q26" s="71">
        <v>3456.55</v>
      </c>
      <c r="R26" s="71">
        <v>188.85</v>
      </c>
      <c r="S26" s="71">
        <v>206.45</v>
      </c>
      <c r="T26" s="71">
        <v>1588.73</v>
      </c>
      <c r="U26" s="71">
        <v>0</v>
      </c>
      <c r="V26" s="71">
        <v>750.62</v>
      </c>
      <c r="W26" s="71">
        <v>474.82</v>
      </c>
      <c r="X26" s="71">
        <v>0</v>
      </c>
      <c r="Y26" s="71">
        <v>589.36</v>
      </c>
      <c r="Z26" s="71">
        <v>0</v>
      </c>
      <c r="AA26" s="71">
        <v>375.15</v>
      </c>
      <c r="AB26" s="71">
        <v>518.84</v>
      </c>
      <c r="AC26" s="71">
        <v>10012.870000000001</v>
      </c>
      <c r="AD26" s="71">
        <v>6578.92</v>
      </c>
      <c r="AE26" s="71">
        <v>3937.05</v>
      </c>
      <c r="AF26" s="71">
        <v>411.58</v>
      </c>
      <c r="AG26" s="71">
        <v>175.88</v>
      </c>
      <c r="AH26" s="71">
        <v>0</v>
      </c>
      <c r="AI26" s="71">
        <v>0</v>
      </c>
      <c r="AJ26" s="71">
        <v>0</v>
      </c>
      <c r="AK26" s="71">
        <v>4796.75</v>
      </c>
      <c r="AL26" s="71">
        <v>1618.77</v>
      </c>
      <c r="AM26" s="71">
        <v>485.09</v>
      </c>
      <c r="AN26" s="71">
        <v>0</v>
      </c>
      <c r="AO26" s="71">
        <v>8926.69</v>
      </c>
      <c r="AP26" s="71">
        <v>69922.929999999993</v>
      </c>
    </row>
    <row r="27" spans="1:42" ht="15.6" customHeight="1" thickBot="1">
      <c r="A27" s="129" t="s">
        <v>157</v>
      </c>
      <c r="B27" s="129"/>
      <c r="C27" s="129"/>
      <c r="D27" s="73" t="s">
        <v>1</v>
      </c>
      <c r="E27" s="69">
        <v>125</v>
      </c>
      <c r="F27" s="69">
        <v>203</v>
      </c>
      <c r="G27" s="69">
        <v>65</v>
      </c>
      <c r="H27" s="69">
        <v>671</v>
      </c>
      <c r="I27" s="69">
        <v>56</v>
      </c>
      <c r="J27" s="69">
        <v>30</v>
      </c>
      <c r="K27" s="69">
        <v>220</v>
      </c>
      <c r="L27" s="69">
        <v>12</v>
      </c>
      <c r="M27" s="69">
        <v>0</v>
      </c>
      <c r="N27" s="69">
        <v>93</v>
      </c>
      <c r="O27" s="69">
        <v>0</v>
      </c>
      <c r="P27" s="69">
        <v>8</v>
      </c>
      <c r="Q27" s="69">
        <v>58</v>
      </c>
      <c r="R27" s="69">
        <v>13</v>
      </c>
      <c r="S27" s="69">
        <v>20</v>
      </c>
      <c r="T27" s="69">
        <v>39</v>
      </c>
      <c r="U27" s="69">
        <v>0</v>
      </c>
      <c r="V27" s="69">
        <v>73</v>
      </c>
      <c r="W27" s="69">
        <v>41</v>
      </c>
      <c r="X27" s="69">
        <v>5</v>
      </c>
      <c r="Y27" s="69">
        <v>36</v>
      </c>
      <c r="Z27" s="69">
        <v>37</v>
      </c>
      <c r="AA27" s="69">
        <v>41</v>
      </c>
      <c r="AB27" s="69">
        <v>53</v>
      </c>
      <c r="AC27" s="69">
        <v>251</v>
      </c>
      <c r="AD27" s="69">
        <v>228</v>
      </c>
      <c r="AE27" s="69">
        <v>71</v>
      </c>
      <c r="AF27" s="69">
        <v>7</v>
      </c>
      <c r="AG27" s="69">
        <v>2</v>
      </c>
      <c r="AH27" s="69">
        <v>8</v>
      </c>
      <c r="AI27" s="69">
        <v>0</v>
      </c>
      <c r="AJ27" s="69">
        <v>0</v>
      </c>
      <c r="AK27" s="69">
        <v>165</v>
      </c>
      <c r="AL27" s="69">
        <v>132</v>
      </c>
      <c r="AM27" s="69">
        <v>75</v>
      </c>
      <c r="AN27" s="69">
        <v>0</v>
      </c>
      <c r="AO27" s="69">
        <v>460</v>
      </c>
      <c r="AP27" s="69">
        <v>3298</v>
      </c>
    </row>
    <row r="28" spans="1:42" ht="15.6" customHeight="1" thickBot="1">
      <c r="A28" s="129"/>
      <c r="B28" s="129"/>
      <c r="C28" s="129"/>
      <c r="D28" s="73" t="s">
        <v>154</v>
      </c>
      <c r="E28" s="71">
        <v>24080.78</v>
      </c>
      <c r="F28" s="71">
        <v>45291.61</v>
      </c>
      <c r="G28" s="71">
        <v>16343.15</v>
      </c>
      <c r="H28" s="71">
        <v>127890.92</v>
      </c>
      <c r="I28" s="71">
        <v>19691.04</v>
      </c>
      <c r="J28" s="71">
        <v>9990.61</v>
      </c>
      <c r="K28" s="71">
        <v>49123.02</v>
      </c>
      <c r="L28" s="71">
        <v>2317.92</v>
      </c>
      <c r="M28" s="71">
        <v>0</v>
      </c>
      <c r="N28" s="71">
        <v>31229.8</v>
      </c>
      <c r="O28" s="71">
        <v>0</v>
      </c>
      <c r="P28" s="71">
        <v>1054.49</v>
      </c>
      <c r="Q28" s="71">
        <v>14913.32</v>
      </c>
      <c r="R28" s="71">
        <v>5735.26</v>
      </c>
      <c r="S28" s="71">
        <v>4091.3</v>
      </c>
      <c r="T28" s="71">
        <v>6301.66</v>
      </c>
      <c r="U28" s="71">
        <v>0</v>
      </c>
      <c r="V28" s="71">
        <v>13362.76</v>
      </c>
      <c r="W28" s="71">
        <v>12348.18</v>
      </c>
      <c r="X28" s="71">
        <v>931.84</v>
      </c>
      <c r="Y28" s="71">
        <v>7514.31</v>
      </c>
      <c r="Z28" s="71">
        <v>8006.17</v>
      </c>
      <c r="AA28" s="71">
        <v>9264.4</v>
      </c>
      <c r="AB28" s="71">
        <v>8004.17</v>
      </c>
      <c r="AC28" s="71">
        <v>53803.21</v>
      </c>
      <c r="AD28" s="71">
        <v>33277.18</v>
      </c>
      <c r="AE28" s="71">
        <v>14707.42</v>
      </c>
      <c r="AF28" s="71">
        <v>1378.59</v>
      </c>
      <c r="AG28" s="71">
        <v>378.64</v>
      </c>
      <c r="AH28" s="71">
        <v>1394.99</v>
      </c>
      <c r="AI28" s="71">
        <v>0</v>
      </c>
      <c r="AJ28" s="71">
        <v>0</v>
      </c>
      <c r="AK28" s="71">
        <v>30594.35</v>
      </c>
      <c r="AL28" s="71">
        <v>19420.18</v>
      </c>
      <c r="AM28" s="71">
        <v>12563.87</v>
      </c>
      <c r="AN28" s="71">
        <v>0</v>
      </c>
      <c r="AO28" s="71">
        <v>98543.91</v>
      </c>
      <c r="AP28" s="71">
        <v>683549.05</v>
      </c>
    </row>
    <row r="29" spans="1:42" ht="15.6" customHeight="1">
      <c r="A29" s="21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</row>
    <row r="30" spans="1:42" ht="15" customHeight="1" thickBot="1"/>
    <row r="31" spans="1:42" ht="24" customHeight="1" thickBot="1">
      <c r="A31" s="131" t="s">
        <v>168</v>
      </c>
      <c r="B31" s="131"/>
      <c r="C31" s="131"/>
      <c r="D31" s="131"/>
      <c r="E31" s="97" t="s">
        <v>112</v>
      </c>
      <c r="F31" s="97" t="s">
        <v>113</v>
      </c>
      <c r="G31" s="97" t="s">
        <v>114</v>
      </c>
      <c r="H31" s="97" t="s">
        <v>115</v>
      </c>
      <c r="I31" s="97" t="s">
        <v>116</v>
      </c>
      <c r="J31" s="97" t="s">
        <v>117</v>
      </c>
      <c r="K31" s="97" t="s">
        <v>118</v>
      </c>
      <c r="L31" s="97" t="s">
        <v>119</v>
      </c>
      <c r="M31" s="97" t="s">
        <v>120</v>
      </c>
      <c r="N31" s="97" t="s">
        <v>121</v>
      </c>
      <c r="O31" s="97" t="s">
        <v>122</v>
      </c>
      <c r="P31" s="97" t="s">
        <v>123</v>
      </c>
      <c r="Q31" s="97" t="s">
        <v>124</v>
      </c>
      <c r="R31" s="97" t="s">
        <v>125</v>
      </c>
      <c r="S31" s="97" t="s">
        <v>126</v>
      </c>
      <c r="T31" s="97" t="s">
        <v>127</v>
      </c>
      <c r="U31" s="97" t="s">
        <v>128</v>
      </c>
      <c r="V31" s="97" t="s">
        <v>129</v>
      </c>
      <c r="W31" s="97" t="s">
        <v>130</v>
      </c>
      <c r="X31" s="97" t="s">
        <v>131</v>
      </c>
      <c r="Y31" s="97" t="s">
        <v>132</v>
      </c>
      <c r="Z31" s="97" t="s">
        <v>133</v>
      </c>
      <c r="AA31" s="97" t="s">
        <v>134</v>
      </c>
      <c r="AB31" s="97" t="s">
        <v>135</v>
      </c>
      <c r="AC31" s="97" t="s">
        <v>136</v>
      </c>
      <c r="AD31" s="97" t="s">
        <v>137</v>
      </c>
      <c r="AE31" s="97" t="s">
        <v>138</v>
      </c>
      <c r="AF31" s="97" t="s">
        <v>139</v>
      </c>
      <c r="AG31" s="97" t="s">
        <v>140</v>
      </c>
      <c r="AH31" s="97" t="s">
        <v>141</v>
      </c>
      <c r="AI31" s="97" t="s">
        <v>142</v>
      </c>
      <c r="AJ31" s="97" t="s">
        <v>150</v>
      </c>
      <c r="AK31" s="97" t="s">
        <v>144</v>
      </c>
      <c r="AL31" s="97" t="s">
        <v>145</v>
      </c>
      <c r="AM31" s="97" t="s">
        <v>146</v>
      </c>
      <c r="AN31" s="97" t="s">
        <v>147</v>
      </c>
      <c r="AO31" s="97" t="s">
        <v>148</v>
      </c>
      <c r="AP31" s="98" t="s">
        <v>149</v>
      </c>
    </row>
    <row r="32" spans="1:42" ht="15.6" customHeight="1" thickBot="1">
      <c r="A32" s="125" t="s">
        <v>108</v>
      </c>
      <c r="B32" s="124" t="s">
        <v>47</v>
      </c>
      <c r="C32" s="124"/>
      <c r="D32" s="73" t="s">
        <v>1</v>
      </c>
      <c r="E32" s="69">
        <v>5</v>
      </c>
      <c r="F32" s="69">
        <v>0</v>
      </c>
      <c r="G32" s="69">
        <v>6</v>
      </c>
      <c r="H32" s="69">
        <v>0</v>
      </c>
      <c r="I32" s="69">
        <v>4</v>
      </c>
      <c r="J32" s="69">
        <v>1</v>
      </c>
      <c r="K32" s="69">
        <v>0</v>
      </c>
      <c r="L32" s="69">
        <v>0</v>
      </c>
      <c r="M32" s="69">
        <v>0</v>
      </c>
      <c r="N32" s="69">
        <v>0</v>
      </c>
      <c r="O32" s="69">
        <v>0</v>
      </c>
      <c r="P32" s="69">
        <v>0</v>
      </c>
      <c r="Q32" s="69">
        <v>0</v>
      </c>
      <c r="R32" s="69">
        <v>0</v>
      </c>
      <c r="S32" s="69">
        <v>0</v>
      </c>
      <c r="T32" s="69">
        <v>0</v>
      </c>
      <c r="U32" s="69">
        <v>0</v>
      </c>
      <c r="V32" s="69">
        <v>0</v>
      </c>
      <c r="W32" s="69">
        <v>0</v>
      </c>
      <c r="X32" s="69">
        <v>0</v>
      </c>
      <c r="Y32" s="69">
        <v>0</v>
      </c>
      <c r="Z32" s="69">
        <v>0</v>
      </c>
      <c r="AA32" s="69">
        <v>0</v>
      </c>
      <c r="AB32" s="69">
        <v>0</v>
      </c>
      <c r="AC32" s="69">
        <v>0</v>
      </c>
      <c r="AD32" s="69">
        <v>0</v>
      </c>
      <c r="AE32" s="69">
        <v>0</v>
      </c>
      <c r="AF32" s="69">
        <v>0</v>
      </c>
      <c r="AG32" s="69">
        <v>0</v>
      </c>
      <c r="AH32" s="69">
        <v>0</v>
      </c>
      <c r="AI32" s="69">
        <v>0</v>
      </c>
      <c r="AJ32" s="69">
        <v>0</v>
      </c>
      <c r="AK32" s="69">
        <v>7</v>
      </c>
      <c r="AL32" s="69">
        <v>0</v>
      </c>
      <c r="AM32" s="69">
        <v>0</v>
      </c>
      <c r="AN32" s="69">
        <v>0</v>
      </c>
      <c r="AO32" s="69">
        <v>2</v>
      </c>
      <c r="AP32" s="69">
        <v>25</v>
      </c>
    </row>
    <row r="33" spans="1:42" ht="15.6" customHeight="1" thickBot="1">
      <c r="A33" s="126"/>
      <c r="B33" s="124"/>
      <c r="C33" s="124"/>
      <c r="D33" s="73" t="s">
        <v>154</v>
      </c>
      <c r="E33" s="71">
        <v>1318.83</v>
      </c>
      <c r="F33" s="71">
        <v>0</v>
      </c>
      <c r="G33" s="71">
        <v>390.43</v>
      </c>
      <c r="H33" s="71">
        <v>0</v>
      </c>
      <c r="I33" s="71">
        <v>681.95</v>
      </c>
      <c r="J33" s="71">
        <v>51.77</v>
      </c>
      <c r="K33" s="71">
        <v>0</v>
      </c>
      <c r="L33" s="71">
        <v>0</v>
      </c>
      <c r="M33" s="71">
        <v>0</v>
      </c>
      <c r="N33" s="71">
        <v>0</v>
      </c>
      <c r="O33" s="71">
        <v>0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0</v>
      </c>
      <c r="AA33" s="71">
        <v>0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0</v>
      </c>
      <c r="AK33" s="71">
        <v>496.67</v>
      </c>
      <c r="AL33" s="71">
        <v>0</v>
      </c>
      <c r="AM33" s="71">
        <v>0</v>
      </c>
      <c r="AN33" s="71">
        <v>0</v>
      </c>
      <c r="AO33" s="71">
        <v>293.48</v>
      </c>
      <c r="AP33" s="71">
        <v>3233.13</v>
      </c>
    </row>
    <row r="34" spans="1:42" ht="15.6" customHeight="1" thickBot="1">
      <c r="A34" s="126"/>
      <c r="B34" s="124" t="s">
        <v>107</v>
      </c>
      <c r="C34" s="124"/>
      <c r="D34" s="73" t="s">
        <v>1</v>
      </c>
      <c r="E34" s="69">
        <v>5</v>
      </c>
      <c r="F34" s="69">
        <v>0</v>
      </c>
      <c r="G34" s="69">
        <v>1</v>
      </c>
      <c r="H34" s="69">
        <v>0</v>
      </c>
      <c r="I34" s="69">
        <v>7</v>
      </c>
      <c r="J34" s="69">
        <v>0</v>
      </c>
      <c r="K34" s="69">
        <v>0</v>
      </c>
      <c r="L34" s="69">
        <v>0</v>
      </c>
      <c r="M34" s="69">
        <v>0</v>
      </c>
      <c r="N34" s="69">
        <v>0</v>
      </c>
      <c r="O34" s="69">
        <v>0</v>
      </c>
      <c r="P34" s="69">
        <v>0</v>
      </c>
      <c r="Q34" s="69">
        <v>0</v>
      </c>
      <c r="R34" s="69">
        <v>0</v>
      </c>
      <c r="S34" s="69">
        <v>0</v>
      </c>
      <c r="T34" s="69">
        <v>0</v>
      </c>
      <c r="U34" s="69">
        <v>0</v>
      </c>
      <c r="V34" s="69">
        <v>0</v>
      </c>
      <c r="W34" s="69">
        <v>0</v>
      </c>
      <c r="X34" s="69">
        <v>0</v>
      </c>
      <c r="Y34" s="69">
        <v>0</v>
      </c>
      <c r="Z34" s="69">
        <v>0</v>
      </c>
      <c r="AA34" s="69">
        <v>0</v>
      </c>
      <c r="AB34" s="69">
        <v>0</v>
      </c>
      <c r="AC34" s="69">
        <v>0</v>
      </c>
      <c r="AD34" s="69">
        <v>0</v>
      </c>
      <c r="AE34" s="69">
        <v>0</v>
      </c>
      <c r="AF34" s="69">
        <v>0</v>
      </c>
      <c r="AG34" s="69">
        <v>0</v>
      </c>
      <c r="AH34" s="69">
        <v>0</v>
      </c>
      <c r="AI34" s="69">
        <v>0</v>
      </c>
      <c r="AJ34" s="69">
        <v>0</v>
      </c>
      <c r="AK34" s="69">
        <v>6</v>
      </c>
      <c r="AL34" s="69">
        <v>0</v>
      </c>
      <c r="AM34" s="69">
        <v>0</v>
      </c>
      <c r="AN34" s="69">
        <v>0</v>
      </c>
      <c r="AO34" s="69">
        <v>1</v>
      </c>
      <c r="AP34" s="69">
        <v>20</v>
      </c>
    </row>
    <row r="35" spans="1:42" ht="15.6" customHeight="1" thickBot="1">
      <c r="A35" s="126"/>
      <c r="B35" s="124"/>
      <c r="C35" s="124"/>
      <c r="D35" s="73" t="s">
        <v>154</v>
      </c>
      <c r="E35" s="71">
        <v>1273.78</v>
      </c>
      <c r="F35" s="71">
        <v>0</v>
      </c>
      <c r="G35" s="71">
        <v>74.290000000000006</v>
      </c>
      <c r="H35" s="71">
        <v>0</v>
      </c>
      <c r="I35" s="71">
        <v>975.75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1">
        <v>458.86</v>
      </c>
      <c r="AL35" s="71">
        <v>0</v>
      </c>
      <c r="AM35" s="71">
        <v>0</v>
      </c>
      <c r="AN35" s="71">
        <v>0</v>
      </c>
      <c r="AO35" s="71">
        <v>113.45</v>
      </c>
      <c r="AP35" s="71">
        <v>2896.13</v>
      </c>
    </row>
    <row r="36" spans="1:42" ht="15.6" customHeight="1" thickBot="1">
      <c r="A36" s="126"/>
      <c r="B36" s="124" t="s">
        <v>109</v>
      </c>
      <c r="C36" s="124"/>
      <c r="D36" s="73" t="s">
        <v>1</v>
      </c>
      <c r="E36" s="69">
        <v>4</v>
      </c>
      <c r="F36" s="69">
        <v>0</v>
      </c>
      <c r="G36" s="69">
        <v>0</v>
      </c>
      <c r="H36" s="69">
        <v>0</v>
      </c>
      <c r="I36" s="69">
        <v>5</v>
      </c>
      <c r="J36" s="69">
        <v>0</v>
      </c>
      <c r="K36" s="69">
        <v>0</v>
      </c>
      <c r="L36" s="69">
        <v>0</v>
      </c>
      <c r="M36" s="69">
        <v>0</v>
      </c>
      <c r="N36" s="69">
        <v>0</v>
      </c>
      <c r="O36" s="69">
        <v>0</v>
      </c>
      <c r="P36" s="69">
        <v>0</v>
      </c>
      <c r="Q36" s="69">
        <v>0</v>
      </c>
      <c r="R36" s="69">
        <v>0</v>
      </c>
      <c r="S36" s="69">
        <v>0</v>
      </c>
      <c r="T36" s="69">
        <v>0</v>
      </c>
      <c r="U36" s="69">
        <v>0</v>
      </c>
      <c r="V36" s="69">
        <v>0</v>
      </c>
      <c r="W36" s="69">
        <v>0</v>
      </c>
      <c r="X36" s="69">
        <v>0</v>
      </c>
      <c r="Y36" s="69">
        <v>0</v>
      </c>
      <c r="Z36" s="69">
        <v>0</v>
      </c>
      <c r="AA36" s="69">
        <v>0</v>
      </c>
      <c r="AB36" s="69">
        <v>0</v>
      </c>
      <c r="AC36" s="69">
        <v>0</v>
      </c>
      <c r="AD36" s="69">
        <v>0</v>
      </c>
      <c r="AE36" s="69">
        <v>0</v>
      </c>
      <c r="AF36" s="69">
        <v>0</v>
      </c>
      <c r="AG36" s="69">
        <v>0</v>
      </c>
      <c r="AH36" s="69">
        <v>0</v>
      </c>
      <c r="AI36" s="69">
        <v>0</v>
      </c>
      <c r="AJ36" s="69">
        <v>0</v>
      </c>
      <c r="AK36" s="69">
        <v>36</v>
      </c>
      <c r="AL36" s="69">
        <v>0</v>
      </c>
      <c r="AM36" s="69">
        <v>0</v>
      </c>
      <c r="AN36" s="69">
        <v>0</v>
      </c>
      <c r="AO36" s="69">
        <v>1</v>
      </c>
      <c r="AP36" s="69">
        <v>46</v>
      </c>
    </row>
    <row r="37" spans="1:42" ht="15.6" customHeight="1" thickBot="1">
      <c r="A37" s="126"/>
      <c r="B37" s="124"/>
      <c r="C37" s="124"/>
      <c r="D37" s="73" t="s">
        <v>154</v>
      </c>
      <c r="E37" s="71">
        <v>922.57</v>
      </c>
      <c r="F37" s="71">
        <v>0</v>
      </c>
      <c r="G37" s="71">
        <v>0</v>
      </c>
      <c r="H37" s="71">
        <v>0</v>
      </c>
      <c r="I37" s="71">
        <v>415.14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0</v>
      </c>
      <c r="AA37" s="71">
        <v>0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1">
        <v>2802.01</v>
      </c>
      <c r="AL37" s="71">
        <v>0</v>
      </c>
      <c r="AM37" s="71">
        <v>0</v>
      </c>
      <c r="AN37" s="71">
        <v>0</v>
      </c>
      <c r="AO37" s="71">
        <v>94.89</v>
      </c>
      <c r="AP37" s="71">
        <v>4234.6099999999997</v>
      </c>
    </row>
    <row r="38" spans="1:42" ht="15.6" customHeight="1" thickBot="1">
      <c r="A38" s="126"/>
      <c r="B38" s="124">
        <v>10504</v>
      </c>
      <c r="C38" s="124"/>
      <c r="D38" s="73" t="s">
        <v>1</v>
      </c>
      <c r="E38" s="71">
        <v>2</v>
      </c>
      <c r="F38" s="71">
        <v>47</v>
      </c>
      <c r="G38" s="71">
        <v>0</v>
      </c>
      <c r="H38" s="71">
        <v>0</v>
      </c>
      <c r="I38" s="71">
        <v>4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0</v>
      </c>
      <c r="AA38" s="71">
        <v>0</v>
      </c>
      <c r="AB38" s="71">
        <v>0</v>
      </c>
      <c r="AC38" s="71">
        <v>0</v>
      </c>
      <c r="AD38" s="71">
        <v>0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1">
        <v>22</v>
      </c>
      <c r="AL38" s="71">
        <v>0</v>
      </c>
      <c r="AM38" s="71">
        <v>0</v>
      </c>
      <c r="AN38" s="71">
        <v>0</v>
      </c>
      <c r="AO38" s="71">
        <v>1</v>
      </c>
      <c r="AP38" s="71">
        <v>76</v>
      </c>
    </row>
    <row r="39" spans="1:42" ht="15.6" customHeight="1" thickBot="1">
      <c r="A39" s="126"/>
      <c r="B39" s="124"/>
      <c r="C39" s="124"/>
      <c r="D39" s="73" t="s">
        <v>154</v>
      </c>
      <c r="E39" s="71">
        <v>354.29</v>
      </c>
      <c r="F39" s="71">
        <v>3392.45</v>
      </c>
      <c r="G39" s="71">
        <v>0</v>
      </c>
      <c r="H39" s="71">
        <v>0</v>
      </c>
      <c r="I39" s="71">
        <v>649.07000000000005</v>
      </c>
      <c r="J39" s="71">
        <v>0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0</v>
      </c>
      <c r="AA39" s="71">
        <v>0</v>
      </c>
      <c r="AB39" s="71">
        <v>0</v>
      </c>
      <c r="AC39" s="71">
        <v>0</v>
      </c>
      <c r="AD39" s="71">
        <v>0</v>
      </c>
      <c r="AE39" s="71">
        <v>0</v>
      </c>
      <c r="AF39" s="71">
        <v>0</v>
      </c>
      <c r="AG39" s="71">
        <v>0</v>
      </c>
      <c r="AH39" s="71">
        <v>0</v>
      </c>
      <c r="AI39" s="71">
        <v>0</v>
      </c>
      <c r="AJ39" s="71">
        <v>0</v>
      </c>
      <c r="AK39" s="71">
        <v>1692.36</v>
      </c>
      <c r="AL39" s="71">
        <v>0</v>
      </c>
      <c r="AM39" s="71">
        <v>0</v>
      </c>
      <c r="AN39" s="71">
        <v>0</v>
      </c>
      <c r="AO39" s="71">
        <v>96.48</v>
      </c>
      <c r="AP39" s="71">
        <v>6184.65</v>
      </c>
    </row>
    <row r="40" spans="1:42" ht="15.6" customHeight="1" thickBot="1">
      <c r="A40" s="126"/>
      <c r="B40" s="124">
        <v>10505</v>
      </c>
      <c r="C40" s="124"/>
      <c r="D40" s="73" t="s">
        <v>1</v>
      </c>
      <c r="E40" s="71">
        <v>0</v>
      </c>
      <c r="F40" s="71">
        <v>45</v>
      </c>
      <c r="G40" s="71">
        <v>0</v>
      </c>
      <c r="H40" s="71">
        <v>0</v>
      </c>
      <c r="I40" s="71">
        <v>10</v>
      </c>
      <c r="J40" s="71">
        <v>0</v>
      </c>
      <c r="K40" s="71">
        <v>0</v>
      </c>
      <c r="L40" s="71">
        <v>0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0</v>
      </c>
      <c r="AA40" s="71">
        <v>0</v>
      </c>
      <c r="AB40" s="71">
        <v>0</v>
      </c>
      <c r="AC40" s="71">
        <v>0</v>
      </c>
      <c r="AD40" s="71">
        <v>2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7</v>
      </c>
      <c r="AL40" s="71">
        <v>0</v>
      </c>
      <c r="AM40" s="71">
        <v>0</v>
      </c>
      <c r="AN40" s="71">
        <v>0</v>
      </c>
      <c r="AO40" s="71">
        <v>0</v>
      </c>
      <c r="AP40" s="71">
        <v>64</v>
      </c>
    </row>
    <row r="41" spans="1:42" ht="15.6" customHeight="1" thickBot="1">
      <c r="A41" s="126"/>
      <c r="B41" s="124"/>
      <c r="C41" s="124"/>
      <c r="D41" s="73" t="s">
        <v>154</v>
      </c>
      <c r="E41" s="71">
        <v>0</v>
      </c>
      <c r="F41" s="71">
        <v>3152.04</v>
      </c>
      <c r="G41" s="71">
        <v>0</v>
      </c>
      <c r="H41" s="71">
        <v>0</v>
      </c>
      <c r="I41" s="71">
        <v>1000.62</v>
      </c>
      <c r="J41" s="71">
        <v>0</v>
      </c>
      <c r="K41" s="71">
        <v>0</v>
      </c>
      <c r="L41" s="71">
        <v>0</v>
      </c>
      <c r="M41" s="71">
        <v>0</v>
      </c>
      <c r="N41" s="71">
        <v>0</v>
      </c>
      <c r="O41" s="71">
        <v>0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0</v>
      </c>
      <c r="AA41" s="71">
        <v>0</v>
      </c>
      <c r="AB41" s="71">
        <v>0</v>
      </c>
      <c r="AC41" s="71">
        <v>0</v>
      </c>
      <c r="AD41" s="71">
        <v>100.44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0</v>
      </c>
      <c r="AK41" s="71">
        <v>559.08000000000004</v>
      </c>
      <c r="AL41" s="71">
        <v>0</v>
      </c>
      <c r="AM41" s="71">
        <v>0</v>
      </c>
      <c r="AN41" s="71">
        <v>0</v>
      </c>
      <c r="AO41" s="71">
        <v>0</v>
      </c>
      <c r="AP41" s="71">
        <v>4812.18</v>
      </c>
    </row>
    <row r="42" spans="1:42" ht="15.6" customHeight="1" thickBot="1">
      <c r="A42" s="126"/>
      <c r="B42" s="124">
        <v>10506</v>
      </c>
      <c r="C42" s="124"/>
      <c r="D42" s="73" t="s">
        <v>1</v>
      </c>
      <c r="E42" s="71">
        <v>1</v>
      </c>
      <c r="F42" s="71">
        <v>27</v>
      </c>
      <c r="G42" s="71">
        <v>0</v>
      </c>
      <c r="H42" s="71">
        <v>0</v>
      </c>
      <c r="I42" s="71">
        <v>5</v>
      </c>
      <c r="J42" s="71">
        <v>0</v>
      </c>
      <c r="K42" s="71">
        <v>0</v>
      </c>
      <c r="L42" s="71">
        <v>0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0</v>
      </c>
      <c r="Y42" s="71">
        <v>0</v>
      </c>
      <c r="Z42" s="71">
        <v>0</v>
      </c>
      <c r="AA42" s="71">
        <v>0</v>
      </c>
      <c r="AB42" s="71">
        <v>0</v>
      </c>
      <c r="AC42" s="71">
        <v>0</v>
      </c>
      <c r="AD42" s="71">
        <v>0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0</v>
      </c>
      <c r="AK42" s="71">
        <v>3</v>
      </c>
      <c r="AL42" s="71">
        <v>0</v>
      </c>
      <c r="AM42" s="71">
        <v>0</v>
      </c>
      <c r="AN42" s="71">
        <v>0</v>
      </c>
      <c r="AO42" s="71">
        <v>3</v>
      </c>
      <c r="AP42" s="71">
        <v>39</v>
      </c>
    </row>
    <row r="43" spans="1:42" ht="15.6" customHeight="1" thickBot="1">
      <c r="A43" s="126"/>
      <c r="B43" s="124"/>
      <c r="C43" s="124"/>
      <c r="D43" s="73" t="s">
        <v>154</v>
      </c>
      <c r="E43" s="71">
        <v>238.07</v>
      </c>
      <c r="F43" s="71">
        <v>1992.07</v>
      </c>
      <c r="G43" s="71">
        <v>0</v>
      </c>
      <c r="H43" s="71">
        <v>0</v>
      </c>
      <c r="I43" s="71">
        <v>280.02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0</v>
      </c>
      <c r="AA43" s="71">
        <v>0</v>
      </c>
      <c r="AB43" s="71">
        <v>0</v>
      </c>
      <c r="AC43" s="71">
        <v>0</v>
      </c>
      <c r="AD43" s="71">
        <v>0</v>
      </c>
      <c r="AE43" s="71">
        <v>0</v>
      </c>
      <c r="AF43" s="71">
        <v>0</v>
      </c>
      <c r="AG43" s="71">
        <v>0</v>
      </c>
      <c r="AH43" s="71">
        <v>0</v>
      </c>
      <c r="AI43" s="71">
        <v>0</v>
      </c>
      <c r="AJ43" s="71">
        <v>0</v>
      </c>
      <c r="AK43" s="71">
        <v>231.93</v>
      </c>
      <c r="AL43" s="71">
        <v>0</v>
      </c>
      <c r="AM43" s="71">
        <v>0</v>
      </c>
      <c r="AN43" s="71">
        <v>0</v>
      </c>
      <c r="AO43" s="71">
        <v>251.47</v>
      </c>
      <c r="AP43" s="71">
        <v>2993.56</v>
      </c>
    </row>
    <row r="44" spans="1:42" ht="15.6" customHeight="1" thickBot="1">
      <c r="A44" s="126"/>
      <c r="B44" s="124">
        <v>10507</v>
      </c>
      <c r="C44" s="124"/>
      <c r="D44" s="73" t="s">
        <v>1</v>
      </c>
      <c r="E44" s="71">
        <v>1</v>
      </c>
      <c r="F44" s="71">
        <v>55</v>
      </c>
      <c r="G44" s="71">
        <v>0</v>
      </c>
      <c r="H44" s="71">
        <v>0</v>
      </c>
      <c r="I44" s="71">
        <v>12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1">
        <v>0</v>
      </c>
      <c r="Z44" s="71">
        <v>0</v>
      </c>
      <c r="AA44" s="71">
        <v>0</v>
      </c>
      <c r="AB44" s="71">
        <v>0</v>
      </c>
      <c r="AC44" s="71">
        <v>0</v>
      </c>
      <c r="AD44" s="71">
        <v>0</v>
      </c>
      <c r="AE44" s="71">
        <v>0</v>
      </c>
      <c r="AF44" s="71">
        <v>0</v>
      </c>
      <c r="AG44" s="71">
        <v>0</v>
      </c>
      <c r="AH44" s="71">
        <v>0</v>
      </c>
      <c r="AI44" s="71">
        <v>0</v>
      </c>
      <c r="AJ44" s="71">
        <v>0</v>
      </c>
      <c r="AK44" s="71">
        <v>1</v>
      </c>
      <c r="AL44" s="71">
        <v>0</v>
      </c>
      <c r="AM44" s="71">
        <v>0</v>
      </c>
      <c r="AN44" s="71">
        <v>0</v>
      </c>
      <c r="AO44" s="71">
        <v>56</v>
      </c>
      <c r="AP44" s="71">
        <v>125</v>
      </c>
    </row>
    <row r="45" spans="1:42" ht="15.6" customHeight="1" thickBot="1">
      <c r="A45" s="126"/>
      <c r="B45" s="124"/>
      <c r="C45" s="124"/>
      <c r="D45" s="73" t="s">
        <v>154</v>
      </c>
      <c r="E45" s="71">
        <v>327.99</v>
      </c>
      <c r="F45" s="71">
        <v>3569.59</v>
      </c>
      <c r="G45" s="71">
        <v>0</v>
      </c>
      <c r="H45" s="71">
        <v>0</v>
      </c>
      <c r="I45" s="71">
        <v>1292.3599999999999</v>
      </c>
      <c r="J45" s="71">
        <v>0</v>
      </c>
      <c r="K45" s="71">
        <v>0</v>
      </c>
      <c r="L45" s="71">
        <v>0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0</v>
      </c>
      <c r="AA45" s="71">
        <v>0</v>
      </c>
      <c r="AB45" s="71">
        <v>0</v>
      </c>
      <c r="AC45" s="71">
        <v>0</v>
      </c>
      <c r="AD45" s="71">
        <v>0</v>
      </c>
      <c r="AE45" s="71">
        <v>0</v>
      </c>
      <c r="AF45" s="71">
        <v>0</v>
      </c>
      <c r="AG45" s="71">
        <v>0</v>
      </c>
      <c r="AH45" s="71">
        <v>0</v>
      </c>
      <c r="AI45" s="71">
        <v>0</v>
      </c>
      <c r="AJ45" s="71">
        <v>0</v>
      </c>
      <c r="AK45" s="71">
        <v>68.239999999999995</v>
      </c>
      <c r="AL45" s="71">
        <v>0</v>
      </c>
      <c r="AM45" s="71">
        <v>0</v>
      </c>
      <c r="AN45" s="71">
        <v>0</v>
      </c>
      <c r="AO45" s="71">
        <v>4545.37</v>
      </c>
      <c r="AP45" s="71">
        <v>9803.5499999999993</v>
      </c>
    </row>
    <row r="46" spans="1:42" s="17" customFormat="1" ht="15" customHeight="1" thickBot="1">
      <c r="A46" s="126"/>
      <c r="B46" s="124">
        <v>10508</v>
      </c>
      <c r="C46" s="124"/>
      <c r="D46" s="73" t="s">
        <v>1</v>
      </c>
      <c r="E46" s="71">
        <v>2</v>
      </c>
      <c r="F46" s="71">
        <v>43</v>
      </c>
      <c r="G46" s="71">
        <v>1</v>
      </c>
      <c r="H46" s="71">
        <v>0</v>
      </c>
      <c r="I46" s="71">
        <v>64</v>
      </c>
      <c r="J46" s="71">
        <v>0</v>
      </c>
      <c r="K46" s="72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1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109</v>
      </c>
      <c r="AP46" s="71">
        <v>220</v>
      </c>
    </row>
    <row r="47" spans="1:42" s="17" customFormat="1" ht="15" customHeight="1" thickBot="1">
      <c r="A47" s="126"/>
      <c r="B47" s="124"/>
      <c r="C47" s="124"/>
      <c r="D47" s="73" t="s">
        <v>154</v>
      </c>
      <c r="E47" s="71">
        <v>445.1</v>
      </c>
      <c r="F47" s="71">
        <v>2828.43</v>
      </c>
      <c r="G47" s="71">
        <v>336.45</v>
      </c>
      <c r="H47" s="71">
        <v>0</v>
      </c>
      <c r="I47" s="71">
        <v>6847.67</v>
      </c>
      <c r="J47" s="71">
        <v>0</v>
      </c>
      <c r="K47" s="72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0</v>
      </c>
      <c r="AA47" s="71">
        <v>0</v>
      </c>
      <c r="AB47" s="71">
        <v>0</v>
      </c>
      <c r="AC47" s="71">
        <v>0</v>
      </c>
      <c r="AD47" s="71">
        <v>50.02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0</v>
      </c>
      <c r="AK47" s="71">
        <v>0</v>
      </c>
      <c r="AL47" s="71">
        <v>0</v>
      </c>
      <c r="AM47" s="71">
        <v>0</v>
      </c>
      <c r="AN47" s="71">
        <v>0</v>
      </c>
      <c r="AO47" s="71">
        <v>9180.26</v>
      </c>
      <c r="AP47" s="71">
        <v>19687.93</v>
      </c>
    </row>
    <row r="48" spans="1:42" s="17" customFormat="1" ht="15" customHeight="1" thickBot="1">
      <c r="A48" s="126"/>
      <c r="B48" s="124">
        <v>10509</v>
      </c>
      <c r="C48" s="124"/>
      <c r="D48" s="73" t="s">
        <v>1</v>
      </c>
      <c r="E48" s="71">
        <v>2</v>
      </c>
      <c r="F48" s="71">
        <v>23</v>
      </c>
      <c r="G48" s="71">
        <v>0</v>
      </c>
      <c r="H48" s="71">
        <v>0</v>
      </c>
      <c r="I48" s="71">
        <v>9</v>
      </c>
      <c r="J48" s="71">
        <v>1</v>
      </c>
      <c r="K48" s="72">
        <v>0</v>
      </c>
      <c r="L48" s="71">
        <v>0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0</v>
      </c>
      <c r="Z48" s="71">
        <v>0</v>
      </c>
      <c r="AA48" s="71">
        <v>0</v>
      </c>
      <c r="AB48" s="71">
        <v>0</v>
      </c>
      <c r="AC48" s="71">
        <v>0</v>
      </c>
      <c r="AD48" s="71">
        <v>61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0</v>
      </c>
      <c r="AK48" s="71">
        <v>2</v>
      </c>
      <c r="AL48" s="71">
        <v>0</v>
      </c>
      <c r="AM48" s="71">
        <v>0</v>
      </c>
      <c r="AN48" s="71">
        <v>0</v>
      </c>
      <c r="AO48" s="71">
        <v>44</v>
      </c>
      <c r="AP48" s="71">
        <v>142</v>
      </c>
    </row>
    <row r="49" spans="1:42" s="17" customFormat="1" ht="15" customHeight="1" thickBot="1">
      <c r="A49" s="126"/>
      <c r="B49" s="124"/>
      <c r="C49" s="124"/>
      <c r="D49" s="73" t="s">
        <v>154</v>
      </c>
      <c r="E49" s="71">
        <v>264.22000000000003</v>
      </c>
      <c r="F49" s="71">
        <v>1581.93</v>
      </c>
      <c r="G49" s="71">
        <v>0</v>
      </c>
      <c r="H49" s="71">
        <v>0</v>
      </c>
      <c r="I49" s="71">
        <v>1952.77</v>
      </c>
      <c r="J49" s="71">
        <v>67.39</v>
      </c>
      <c r="K49" s="72">
        <v>0</v>
      </c>
      <c r="L49" s="71">
        <v>0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0</v>
      </c>
      <c r="AA49" s="71">
        <v>0</v>
      </c>
      <c r="AB49" s="71">
        <v>0</v>
      </c>
      <c r="AC49" s="71">
        <v>0</v>
      </c>
      <c r="AD49" s="71">
        <v>4416.99</v>
      </c>
      <c r="AE49" s="71">
        <v>0</v>
      </c>
      <c r="AF49" s="71">
        <v>0</v>
      </c>
      <c r="AG49" s="71">
        <v>0</v>
      </c>
      <c r="AH49" s="71">
        <v>0</v>
      </c>
      <c r="AI49" s="71">
        <v>0</v>
      </c>
      <c r="AJ49" s="71">
        <v>0</v>
      </c>
      <c r="AK49" s="71">
        <v>176.36</v>
      </c>
      <c r="AL49" s="71">
        <v>0</v>
      </c>
      <c r="AM49" s="71">
        <v>0</v>
      </c>
      <c r="AN49" s="71">
        <v>0</v>
      </c>
      <c r="AO49" s="71">
        <v>3450.24</v>
      </c>
      <c r="AP49" s="71">
        <v>11909.9</v>
      </c>
    </row>
    <row r="50" spans="1:42" s="17" customFormat="1" ht="15" customHeight="1" thickBot="1">
      <c r="A50" s="126"/>
      <c r="B50" s="124">
        <v>10510</v>
      </c>
      <c r="C50" s="124"/>
      <c r="D50" s="73" t="s">
        <v>1</v>
      </c>
      <c r="E50" s="71">
        <v>1</v>
      </c>
      <c r="F50" s="71">
        <v>3</v>
      </c>
      <c r="G50" s="71">
        <v>0</v>
      </c>
      <c r="H50" s="71">
        <v>0</v>
      </c>
      <c r="I50" s="71">
        <v>9</v>
      </c>
      <c r="J50" s="71">
        <v>0</v>
      </c>
      <c r="K50" s="72">
        <v>0</v>
      </c>
      <c r="L50" s="71">
        <v>0</v>
      </c>
      <c r="M50" s="71">
        <v>0</v>
      </c>
      <c r="N50" s="71">
        <v>0</v>
      </c>
      <c r="O50" s="71">
        <v>0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0</v>
      </c>
      <c r="AA50" s="71">
        <v>0</v>
      </c>
      <c r="AB50" s="71">
        <v>0</v>
      </c>
      <c r="AC50" s="71">
        <v>30</v>
      </c>
      <c r="AD50" s="71">
        <v>37</v>
      </c>
      <c r="AE50" s="71">
        <v>0</v>
      </c>
      <c r="AF50" s="71">
        <v>0</v>
      </c>
      <c r="AG50" s="71">
        <v>0</v>
      </c>
      <c r="AH50" s="71">
        <v>1</v>
      </c>
      <c r="AI50" s="71">
        <v>0</v>
      </c>
      <c r="AJ50" s="71">
        <v>0</v>
      </c>
      <c r="AK50" s="71">
        <v>1</v>
      </c>
      <c r="AL50" s="71">
        <v>0</v>
      </c>
      <c r="AM50" s="71">
        <v>0</v>
      </c>
      <c r="AN50" s="71">
        <v>0</v>
      </c>
      <c r="AO50" s="71">
        <v>65</v>
      </c>
      <c r="AP50" s="71">
        <v>147</v>
      </c>
    </row>
    <row r="51" spans="1:42" s="17" customFormat="1" ht="15" customHeight="1" thickBot="1">
      <c r="A51" s="126"/>
      <c r="B51" s="124"/>
      <c r="C51" s="124"/>
      <c r="D51" s="73" t="s">
        <v>154</v>
      </c>
      <c r="E51" s="71">
        <v>352.86</v>
      </c>
      <c r="F51" s="71">
        <v>249.9</v>
      </c>
      <c r="G51" s="71">
        <v>0</v>
      </c>
      <c r="H51" s="71">
        <v>0</v>
      </c>
      <c r="I51" s="71">
        <v>1137.1099999999999</v>
      </c>
      <c r="J51" s="71">
        <v>0</v>
      </c>
      <c r="K51" s="72">
        <v>0</v>
      </c>
      <c r="L51" s="71">
        <v>0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0</v>
      </c>
      <c r="AA51" s="71">
        <v>0</v>
      </c>
      <c r="AB51" s="71">
        <v>0</v>
      </c>
      <c r="AC51" s="71">
        <v>1017.12</v>
      </c>
      <c r="AD51" s="71">
        <v>2919.08</v>
      </c>
      <c r="AE51" s="71">
        <v>0</v>
      </c>
      <c r="AF51" s="71">
        <v>0</v>
      </c>
      <c r="AG51" s="71">
        <v>0</v>
      </c>
      <c r="AH51" s="71">
        <v>24.67</v>
      </c>
      <c r="AI51" s="71">
        <v>0</v>
      </c>
      <c r="AJ51" s="71">
        <v>0</v>
      </c>
      <c r="AK51" s="71">
        <v>88.18</v>
      </c>
      <c r="AL51" s="71">
        <v>0</v>
      </c>
      <c r="AM51" s="71">
        <v>0</v>
      </c>
      <c r="AN51" s="71">
        <v>0</v>
      </c>
      <c r="AO51" s="71">
        <v>5762.81</v>
      </c>
      <c r="AP51" s="71">
        <v>11551.73</v>
      </c>
    </row>
    <row r="52" spans="1:42" s="17" customFormat="1" ht="15" customHeight="1" thickBot="1">
      <c r="A52" s="126"/>
      <c r="B52" s="124">
        <v>10511</v>
      </c>
      <c r="C52" s="124"/>
      <c r="D52" s="73" t="s">
        <v>1</v>
      </c>
      <c r="E52" s="71">
        <v>0</v>
      </c>
      <c r="F52" s="71">
        <v>2</v>
      </c>
      <c r="G52" s="71">
        <v>0</v>
      </c>
      <c r="H52" s="71">
        <v>0</v>
      </c>
      <c r="I52" s="71">
        <v>4</v>
      </c>
      <c r="J52" s="71">
        <v>0</v>
      </c>
      <c r="K52" s="72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15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1">
        <v>1</v>
      </c>
      <c r="AL52" s="71">
        <v>0</v>
      </c>
      <c r="AM52" s="71">
        <v>0</v>
      </c>
      <c r="AN52" s="71">
        <v>0</v>
      </c>
      <c r="AO52" s="71">
        <v>43</v>
      </c>
      <c r="AP52" s="71">
        <v>65</v>
      </c>
    </row>
    <row r="53" spans="1:42" s="17" customFormat="1" ht="15" customHeight="1" thickBot="1">
      <c r="A53" s="126"/>
      <c r="B53" s="124"/>
      <c r="C53" s="124"/>
      <c r="D53" s="73" t="s">
        <v>154</v>
      </c>
      <c r="E53" s="71">
        <v>0</v>
      </c>
      <c r="F53" s="71">
        <v>132</v>
      </c>
      <c r="G53" s="71">
        <v>0</v>
      </c>
      <c r="H53" s="71">
        <v>0</v>
      </c>
      <c r="I53" s="71">
        <v>774.66</v>
      </c>
      <c r="J53" s="71">
        <v>0</v>
      </c>
      <c r="K53" s="72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1215.57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68.239999999999995</v>
      </c>
      <c r="AL53" s="71">
        <v>0</v>
      </c>
      <c r="AM53" s="71">
        <v>0</v>
      </c>
      <c r="AN53" s="71">
        <v>0</v>
      </c>
      <c r="AO53" s="71">
        <v>4069.07</v>
      </c>
      <c r="AP53" s="71">
        <v>6259.54</v>
      </c>
    </row>
    <row r="54" spans="1:42" s="17" customFormat="1" ht="15" customHeight="1" thickBot="1">
      <c r="A54" s="126"/>
      <c r="B54" s="124">
        <v>10512</v>
      </c>
      <c r="C54" s="124"/>
      <c r="D54" s="73" t="s">
        <v>1</v>
      </c>
      <c r="E54" s="71">
        <v>47</v>
      </c>
      <c r="F54" s="71">
        <v>31</v>
      </c>
      <c r="G54" s="71">
        <v>0</v>
      </c>
      <c r="H54" s="71">
        <v>0</v>
      </c>
      <c r="I54" s="71">
        <v>53</v>
      </c>
      <c r="J54" s="71">
        <v>75</v>
      </c>
      <c r="K54" s="72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0</v>
      </c>
      <c r="AD54" s="71">
        <v>0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1">
        <v>1</v>
      </c>
      <c r="AL54" s="71">
        <v>0</v>
      </c>
      <c r="AM54" s="71">
        <v>0</v>
      </c>
      <c r="AN54" s="71">
        <v>0</v>
      </c>
      <c r="AO54" s="71">
        <v>196</v>
      </c>
      <c r="AP54" s="71">
        <v>403</v>
      </c>
    </row>
    <row r="55" spans="1:42" s="17" customFormat="1" ht="15" customHeight="1" thickBot="1">
      <c r="A55" s="127"/>
      <c r="B55" s="124"/>
      <c r="C55" s="124"/>
      <c r="D55" s="73" t="s">
        <v>154</v>
      </c>
      <c r="E55" s="71">
        <v>2994.26</v>
      </c>
      <c r="F55" s="71">
        <v>1726.46</v>
      </c>
      <c r="G55" s="71">
        <v>0</v>
      </c>
      <c r="H55" s="71">
        <v>0</v>
      </c>
      <c r="I55" s="71">
        <v>4414.8900000000003</v>
      </c>
      <c r="J55" s="71">
        <v>9838.7199999999993</v>
      </c>
      <c r="K55" s="72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1">
        <v>68.239999999999995</v>
      </c>
      <c r="AL55" s="71">
        <v>0</v>
      </c>
      <c r="AM55" s="71">
        <v>0</v>
      </c>
      <c r="AN55" s="71">
        <v>0</v>
      </c>
      <c r="AO55" s="71">
        <v>17283.8</v>
      </c>
      <c r="AP55" s="71">
        <v>36326.370000000003</v>
      </c>
    </row>
    <row r="56" spans="1:42" ht="15.6" customHeight="1" thickBot="1">
      <c r="A56" s="129" t="s">
        <v>157</v>
      </c>
      <c r="B56" s="129"/>
      <c r="C56" s="129"/>
      <c r="D56" s="73" t="s">
        <v>1</v>
      </c>
      <c r="E56" s="69">
        <v>70</v>
      </c>
      <c r="F56" s="69">
        <v>276</v>
      </c>
      <c r="G56" s="69">
        <v>8</v>
      </c>
      <c r="H56" s="69">
        <v>0</v>
      </c>
      <c r="I56" s="69">
        <v>186</v>
      </c>
      <c r="J56" s="69">
        <v>77</v>
      </c>
      <c r="K56" s="69">
        <v>0</v>
      </c>
      <c r="L56" s="69">
        <v>0</v>
      </c>
      <c r="M56" s="69">
        <v>0</v>
      </c>
      <c r="N56" s="69">
        <v>0</v>
      </c>
      <c r="O56" s="69">
        <v>0</v>
      </c>
      <c r="P56" s="69">
        <v>0</v>
      </c>
      <c r="Q56" s="69">
        <v>0</v>
      </c>
      <c r="R56" s="69">
        <v>0</v>
      </c>
      <c r="S56" s="69">
        <v>0</v>
      </c>
      <c r="T56" s="69">
        <v>0</v>
      </c>
      <c r="U56" s="69">
        <v>0</v>
      </c>
      <c r="V56" s="69">
        <v>0</v>
      </c>
      <c r="W56" s="69">
        <v>0</v>
      </c>
      <c r="X56" s="69">
        <v>0</v>
      </c>
      <c r="Y56" s="69">
        <v>0</v>
      </c>
      <c r="Z56" s="69">
        <v>0</v>
      </c>
      <c r="AA56" s="69">
        <v>0</v>
      </c>
      <c r="AB56" s="69">
        <v>0</v>
      </c>
      <c r="AC56" s="69">
        <v>30</v>
      </c>
      <c r="AD56" s="69">
        <v>116</v>
      </c>
      <c r="AE56" s="69">
        <v>0</v>
      </c>
      <c r="AF56" s="69">
        <v>0</v>
      </c>
      <c r="AG56" s="69">
        <v>0</v>
      </c>
      <c r="AH56" s="69">
        <v>1</v>
      </c>
      <c r="AI56" s="69">
        <v>0</v>
      </c>
      <c r="AJ56" s="69">
        <v>0</v>
      </c>
      <c r="AK56" s="69">
        <v>87</v>
      </c>
      <c r="AL56" s="69">
        <v>0</v>
      </c>
      <c r="AM56" s="69">
        <v>0</v>
      </c>
      <c r="AN56" s="69">
        <v>0</v>
      </c>
      <c r="AO56" s="69">
        <v>521</v>
      </c>
      <c r="AP56" s="69">
        <v>1372</v>
      </c>
    </row>
    <row r="57" spans="1:42" ht="15.6" customHeight="1" thickBot="1">
      <c r="A57" s="129"/>
      <c r="B57" s="129"/>
      <c r="C57" s="129"/>
      <c r="D57" s="73" t="s">
        <v>154</v>
      </c>
      <c r="E57" s="71">
        <v>8491.9699999999993</v>
      </c>
      <c r="F57" s="71">
        <v>18624.87</v>
      </c>
      <c r="G57" s="71">
        <v>801.17</v>
      </c>
      <c r="H57" s="71">
        <v>0</v>
      </c>
      <c r="I57" s="71">
        <v>20422.009999999998</v>
      </c>
      <c r="J57" s="71">
        <v>9957.8799999999992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1">
        <v>0</v>
      </c>
      <c r="AB57" s="71">
        <v>0</v>
      </c>
      <c r="AC57" s="71">
        <v>1017.12</v>
      </c>
      <c r="AD57" s="71">
        <v>8702.1</v>
      </c>
      <c r="AE57" s="71">
        <v>0</v>
      </c>
      <c r="AF57" s="71">
        <v>0</v>
      </c>
      <c r="AG57" s="71">
        <v>0</v>
      </c>
      <c r="AH57" s="71">
        <v>24.67</v>
      </c>
      <c r="AI57" s="71">
        <v>0</v>
      </c>
      <c r="AJ57" s="71">
        <v>0</v>
      </c>
      <c r="AK57" s="71">
        <v>6710.17</v>
      </c>
      <c r="AL57" s="71">
        <v>0</v>
      </c>
      <c r="AM57" s="71">
        <v>0</v>
      </c>
      <c r="AN57" s="71">
        <v>0</v>
      </c>
      <c r="AO57" s="71">
        <v>45141.32</v>
      </c>
      <c r="AP57" s="71">
        <v>119893.28</v>
      </c>
    </row>
    <row r="59" spans="1:42" ht="15.6" customHeight="1">
      <c r="A59" s="130" t="s">
        <v>151</v>
      </c>
      <c r="B59" s="130"/>
      <c r="C59" s="130"/>
      <c r="D59" s="130"/>
      <c r="E59" s="130"/>
      <c r="F59" s="130"/>
      <c r="G59" s="130"/>
      <c r="H59" s="130"/>
      <c r="I59" s="130"/>
      <c r="J59" s="130"/>
    </row>
  </sheetData>
  <mergeCells count="32">
    <mergeCell ref="A1:AO1"/>
    <mergeCell ref="A2:D2"/>
    <mergeCell ref="B3:C4"/>
    <mergeCell ref="B5:C6"/>
    <mergeCell ref="B7:C8"/>
    <mergeCell ref="A32:A55"/>
    <mergeCell ref="A59:J59"/>
    <mergeCell ref="A31:D31"/>
    <mergeCell ref="B32:C33"/>
    <mergeCell ref="B34:C35"/>
    <mergeCell ref="B36:C37"/>
    <mergeCell ref="B38:C39"/>
    <mergeCell ref="B44:C45"/>
    <mergeCell ref="B46:C47"/>
    <mergeCell ref="B48:C49"/>
    <mergeCell ref="B52:C53"/>
    <mergeCell ref="B50:C51"/>
    <mergeCell ref="B54:C55"/>
    <mergeCell ref="A56:C57"/>
    <mergeCell ref="B42:C43"/>
    <mergeCell ref="B40:C41"/>
    <mergeCell ref="B11:C12"/>
    <mergeCell ref="B15:C16"/>
    <mergeCell ref="B17:C18"/>
    <mergeCell ref="B19:C20"/>
    <mergeCell ref="B23:C24"/>
    <mergeCell ref="B25:C26"/>
    <mergeCell ref="A3:A26"/>
    <mergeCell ref="B9:C10"/>
    <mergeCell ref="B21:C22"/>
    <mergeCell ref="A27:C28"/>
    <mergeCell ref="B13:C14"/>
  </mergeCells>
  <phoneticPr fontId="2" type="noConversion"/>
  <pageMargins left="0.46" right="0.37" top="0.98425196850393704" bottom="0.98425196850393704" header="0.51181102362204722" footer="0.51181102362204722"/>
  <pageSetup paperSize="9" scale="30" orientation="landscape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CC59"/>
  <sheetViews>
    <sheetView showGridLines="0"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3" sqref="E3"/>
    </sheetView>
  </sheetViews>
  <sheetFormatPr defaultColWidth="7.6640625" defaultRowHeight="19.2" customHeight="1"/>
  <cols>
    <col min="1" max="2" width="7.6640625" style="19"/>
    <col min="3" max="3" width="3" style="19" customWidth="1"/>
    <col min="4" max="4" width="7.33203125" style="19" customWidth="1"/>
    <col min="5" max="10" width="11.33203125" style="19" customWidth="1"/>
    <col min="11" max="11" width="10.88671875" style="19" customWidth="1"/>
    <col min="12" max="12" width="9" style="19" customWidth="1"/>
    <col min="13" max="41" width="11.33203125" style="19" customWidth="1"/>
    <col min="42" max="42" width="12.77734375" style="17" customWidth="1"/>
    <col min="43" max="43" width="12.109375" style="17" customWidth="1"/>
    <col min="44" max="46" width="5.21875" style="17" bestFit="1" customWidth="1"/>
    <col min="47" max="75" width="7" style="17" bestFit="1" customWidth="1"/>
    <col min="76" max="76" width="7.77734375" style="17" bestFit="1" customWidth="1"/>
    <col min="77" max="80" width="7" style="17" bestFit="1" customWidth="1"/>
    <col min="81" max="81" width="10" style="17" customWidth="1"/>
    <col min="82" max="16384" width="7.6640625" style="17"/>
  </cols>
  <sheetData>
    <row r="1" spans="1:81" ht="24" customHeight="1" thickBot="1">
      <c r="A1" s="140" t="s">
        <v>166</v>
      </c>
      <c r="B1" s="141"/>
      <c r="C1" s="141"/>
      <c r="D1" s="141"/>
      <c r="E1" s="141"/>
      <c r="F1" s="141"/>
      <c r="G1" s="141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</row>
    <row r="2" spans="1:81" ht="24" customHeight="1" thickBot="1">
      <c r="A2" s="138" t="s">
        <v>159</v>
      </c>
      <c r="B2" s="138"/>
      <c r="C2" s="138"/>
      <c r="D2" s="138"/>
      <c r="E2" s="94" t="s">
        <v>112</v>
      </c>
      <c r="F2" s="94" t="s">
        <v>113</v>
      </c>
      <c r="G2" s="94" t="s">
        <v>114</v>
      </c>
      <c r="H2" s="94" t="s">
        <v>115</v>
      </c>
      <c r="I2" s="94" t="s">
        <v>116</v>
      </c>
      <c r="J2" s="94" t="s">
        <v>117</v>
      </c>
      <c r="K2" s="95" t="s">
        <v>118</v>
      </c>
      <c r="L2" s="94" t="s">
        <v>119</v>
      </c>
      <c r="M2" s="94" t="s">
        <v>120</v>
      </c>
      <c r="N2" s="94" t="s">
        <v>121</v>
      </c>
      <c r="O2" s="94" t="s">
        <v>122</v>
      </c>
      <c r="P2" s="94" t="s">
        <v>123</v>
      </c>
      <c r="Q2" s="94" t="s">
        <v>124</v>
      </c>
      <c r="R2" s="94" t="s">
        <v>125</v>
      </c>
      <c r="S2" s="94" t="s">
        <v>126</v>
      </c>
      <c r="T2" s="94" t="s">
        <v>127</v>
      </c>
      <c r="U2" s="94" t="s">
        <v>128</v>
      </c>
      <c r="V2" s="94" t="s">
        <v>129</v>
      </c>
      <c r="W2" s="94" t="s">
        <v>130</v>
      </c>
      <c r="X2" s="94" t="s">
        <v>131</v>
      </c>
      <c r="Y2" s="94" t="s">
        <v>132</v>
      </c>
      <c r="Z2" s="94" t="s">
        <v>133</v>
      </c>
      <c r="AA2" s="94" t="s">
        <v>134</v>
      </c>
      <c r="AB2" s="94" t="s">
        <v>135</v>
      </c>
      <c r="AC2" s="94" t="s">
        <v>136</v>
      </c>
      <c r="AD2" s="94" t="s">
        <v>137</v>
      </c>
      <c r="AE2" s="94" t="s">
        <v>138</v>
      </c>
      <c r="AF2" s="94" t="s">
        <v>139</v>
      </c>
      <c r="AG2" s="94" t="s">
        <v>140</v>
      </c>
      <c r="AH2" s="94" t="s">
        <v>141</v>
      </c>
      <c r="AI2" s="94" t="s">
        <v>142</v>
      </c>
      <c r="AJ2" s="94" t="s">
        <v>150</v>
      </c>
      <c r="AK2" s="94" t="s">
        <v>144</v>
      </c>
      <c r="AL2" s="94" t="s">
        <v>145</v>
      </c>
      <c r="AM2" s="94" t="s">
        <v>146</v>
      </c>
      <c r="AN2" s="94" t="s">
        <v>147</v>
      </c>
      <c r="AO2" s="94" t="s">
        <v>148</v>
      </c>
      <c r="AP2" s="96" t="s">
        <v>149</v>
      </c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</row>
    <row r="3" spans="1:81" ht="15" customHeight="1" thickBot="1">
      <c r="A3" s="135" t="s">
        <v>160</v>
      </c>
      <c r="B3" s="134" t="s">
        <v>47</v>
      </c>
      <c r="C3" s="134"/>
      <c r="D3" s="73" t="s">
        <v>1</v>
      </c>
      <c r="E3" s="69">
        <v>2</v>
      </c>
      <c r="F3" s="69">
        <v>35</v>
      </c>
      <c r="G3" s="69">
        <v>1</v>
      </c>
      <c r="H3" s="69">
        <v>119</v>
      </c>
      <c r="I3" s="69">
        <v>3</v>
      </c>
      <c r="J3" s="69">
        <v>0</v>
      </c>
      <c r="K3" s="70">
        <v>62</v>
      </c>
      <c r="L3" s="69">
        <v>0</v>
      </c>
      <c r="M3" s="69">
        <v>1</v>
      </c>
      <c r="N3" s="69">
        <v>4</v>
      </c>
      <c r="O3" s="69">
        <v>0</v>
      </c>
      <c r="P3" s="69">
        <v>0</v>
      </c>
      <c r="Q3" s="69">
        <v>21</v>
      </c>
      <c r="R3" s="69">
        <v>0</v>
      </c>
      <c r="S3" s="69">
        <v>2</v>
      </c>
      <c r="T3" s="69">
        <v>25</v>
      </c>
      <c r="U3" s="69">
        <v>0</v>
      </c>
      <c r="V3" s="69">
        <v>1</v>
      </c>
      <c r="W3" s="69">
        <v>0</v>
      </c>
      <c r="X3" s="69">
        <v>2</v>
      </c>
      <c r="Y3" s="69">
        <v>0</v>
      </c>
      <c r="Z3" s="69">
        <v>4</v>
      </c>
      <c r="AA3" s="69">
        <v>0</v>
      </c>
      <c r="AB3" s="69">
        <v>0</v>
      </c>
      <c r="AC3" s="69">
        <v>24</v>
      </c>
      <c r="AD3" s="69">
        <v>23</v>
      </c>
      <c r="AE3" s="69">
        <v>15</v>
      </c>
      <c r="AF3" s="69">
        <v>3</v>
      </c>
      <c r="AG3" s="69">
        <v>2</v>
      </c>
      <c r="AH3" s="69">
        <v>0</v>
      </c>
      <c r="AI3" s="69">
        <v>0</v>
      </c>
      <c r="AJ3" s="69">
        <v>0</v>
      </c>
      <c r="AK3" s="69">
        <v>29</v>
      </c>
      <c r="AL3" s="69">
        <v>1</v>
      </c>
      <c r="AM3" s="69">
        <v>1</v>
      </c>
      <c r="AN3" s="69">
        <v>0</v>
      </c>
      <c r="AO3" s="69">
        <v>39</v>
      </c>
      <c r="AP3" s="69">
        <v>419</v>
      </c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</row>
    <row r="4" spans="1:81" ht="15" customHeight="1" thickBot="1">
      <c r="A4" s="136"/>
      <c r="B4" s="134"/>
      <c r="C4" s="134"/>
      <c r="D4" s="73" t="s">
        <v>154</v>
      </c>
      <c r="E4" s="71">
        <v>1335.14</v>
      </c>
      <c r="F4" s="71">
        <v>6192.48</v>
      </c>
      <c r="G4" s="71">
        <v>486.38</v>
      </c>
      <c r="H4" s="71">
        <v>24549.77</v>
      </c>
      <c r="I4" s="71">
        <v>892.29</v>
      </c>
      <c r="J4" s="71">
        <v>0</v>
      </c>
      <c r="K4" s="72">
        <v>13524.03</v>
      </c>
      <c r="L4" s="71">
        <v>0</v>
      </c>
      <c r="M4" s="71">
        <v>8185.99</v>
      </c>
      <c r="N4" s="71">
        <v>4061.83</v>
      </c>
      <c r="O4" s="71">
        <v>0</v>
      </c>
      <c r="P4" s="71">
        <v>0</v>
      </c>
      <c r="Q4" s="71">
        <v>4486.46</v>
      </c>
      <c r="R4" s="71">
        <v>0</v>
      </c>
      <c r="S4" s="71">
        <v>3020.61</v>
      </c>
      <c r="T4" s="71">
        <v>3789.16</v>
      </c>
      <c r="U4" s="71">
        <v>0</v>
      </c>
      <c r="V4" s="71">
        <v>107.1</v>
      </c>
      <c r="W4" s="71">
        <v>0</v>
      </c>
      <c r="X4" s="71">
        <v>7604.04</v>
      </c>
      <c r="Y4" s="71">
        <v>0</v>
      </c>
      <c r="Z4" s="71">
        <v>2303.67</v>
      </c>
      <c r="AA4" s="71">
        <v>0</v>
      </c>
      <c r="AB4" s="71">
        <v>0</v>
      </c>
      <c r="AC4" s="71">
        <v>9411.43</v>
      </c>
      <c r="AD4" s="71">
        <v>2057.58</v>
      </c>
      <c r="AE4" s="71">
        <v>3024.58</v>
      </c>
      <c r="AF4" s="71">
        <v>653.85</v>
      </c>
      <c r="AG4" s="71">
        <v>1365.03</v>
      </c>
      <c r="AH4" s="71">
        <v>0</v>
      </c>
      <c r="AI4" s="71">
        <v>0</v>
      </c>
      <c r="AJ4" s="71">
        <v>0</v>
      </c>
      <c r="AK4" s="71">
        <v>5425.74</v>
      </c>
      <c r="AL4" s="71">
        <v>219.6</v>
      </c>
      <c r="AM4" s="71">
        <v>534.26</v>
      </c>
      <c r="AN4" s="71">
        <v>0</v>
      </c>
      <c r="AO4" s="71">
        <v>17862.86</v>
      </c>
      <c r="AP4" s="71">
        <v>121093.88</v>
      </c>
    </row>
    <row r="5" spans="1:81" ht="15" customHeight="1" thickBot="1">
      <c r="A5" s="136"/>
      <c r="B5" s="134" t="s">
        <v>107</v>
      </c>
      <c r="C5" s="134"/>
      <c r="D5" s="73" t="s">
        <v>1</v>
      </c>
      <c r="E5" s="69">
        <v>7</v>
      </c>
      <c r="F5" s="69">
        <v>16</v>
      </c>
      <c r="G5" s="69">
        <v>1</v>
      </c>
      <c r="H5" s="69">
        <v>26</v>
      </c>
      <c r="I5" s="69">
        <v>12</v>
      </c>
      <c r="J5" s="69">
        <v>0</v>
      </c>
      <c r="K5" s="70">
        <v>2</v>
      </c>
      <c r="L5" s="69">
        <v>0</v>
      </c>
      <c r="M5" s="69">
        <v>0</v>
      </c>
      <c r="N5" s="69">
        <v>22</v>
      </c>
      <c r="O5" s="69">
        <v>0</v>
      </c>
      <c r="P5" s="69">
        <v>0</v>
      </c>
      <c r="Q5" s="69">
        <v>0</v>
      </c>
      <c r="R5" s="69">
        <v>1</v>
      </c>
      <c r="S5" s="69">
        <v>0</v>
      </c>
      <c r="T5" s="69">
        <v>0</v>
      </c>
      <c r="U5" s="69">
        <v>0</v>
      </c>
      <c r="V5" s="69">
        <v>0</v>
      </c>
      <c r="W5" s="69">
        <v>13</v>
      </c>
      <c r="X5" s="69">
        <v>4</v>
      </c>
      <c r="Y5" s="69">
        <v>7</v>
      </c>
      <c r="Z5" s="69">
        <v>0</v>
      </c>
      <c r="AA5" s="69">
        <v>12</v>
      </c>
      <c r="AB5" s="69">
        <v>18</v>
      </c>
      <c r="AC5" s="69">
        <v>73</v>
      </c>
      <c r="AD5" s="69">
        <v>27</v>
      </c>
      <c r="AE5" s="69">
        <v>10</v>
      </c>
      <c r="AF5" s="69">
        <v>0</v>
      </c>
      <c r="AG5" s="69">
        <v>0</v>
      </c>
      <c r="AH5" s="69">
        <v>12</v>
      </c>
      <c r="AI5" s="69">
        <v>0</v>
      </c>
      <c r="AJ5" s="69">
        <v>0</v>
      </c>
      <c r="AK5" s="69">
        <v>9</v>
      </c>
      <c r="AL5" s="69">
        <v>0</v>
      </c>
      <c r="AM5" s="69">
        <v>0</v>
      </c>
      <c r="AN5" s="69">
        <v>0</v>
      </c>
      <c r="AO5" s="69">
        <v>18</v>
      </c>
      <c r="AP5" s="69">
        <v>290</v>
      </c>
    </row>
    <row r="6" spans="1:81" ht="15" customHeight="1" thickBot="1">
      <c r="A6" s="136"/>
      <c r="B6" s="134"/>
      <c r="C6" s="134"/>
      <c r="D6" s="73" t="s">
        <v>154</v>
      </c>
      <c r="E6" s="71">
        <v>1402.22</v>
      </c>
      <c r="F6" s="71">
        <v>3216.44</v>
      </c>
      <c r="G6" s="71">
        <v>313.45999999999998</v>
      </c>
      <c r="H6" s="71">
        <v>56558.89</v>
      </c>
      <c r="I6" s="71">
        <v>5725.87</v>
      </c>
      <c r="J6" s="71">
        <v>0</v>
      </c>
      <c r="K6" s="72">
        <v>457.45</v>
      </c>
      <c r="L6" s="71">
        <v>0</v>
      </c>
      <c r="M6" s="71">
        <v>0</v>
      </c>
      <c r="N6" s="71">
        <v>14522.84</v>
      </c>
      <c r="O6" s="71">
        <v>0</v>
      </c>
      <c r="P6" s="71">
        <v>0</v>
      </c>
      <c r="Q6" s="71">
        <v>0</v>
      </c>
      <c r="R6" s="71">
        <v>504.52</v>
      </c>
      <c r="S6" s="71">
        <v>0</v>
      </c>
      <c r="T6" s="71">
        <v>0</v>
      </c>
      <c r="U6" s="71">
        <v>0</v>
      </c>
      <c r="V6" s="71">
        <v>0</v>
      </c>
      <c r="W6" s="71">
        <v>2738.33</v>
      </c>
      <c r="X6" s="71">
        <v>724.04</v>
      </c>
      <c r="Y6" s="71">
        <v>2794.43</v>
      </c>
      <c r="Z6" s="71">
        <v>0</v>
      </c>
      <c r="AA6" s="71">
        <v>2922.64</v>
      </c>
      <c r="AB6" s="71">
        <v>1619.54</v>
      </c>
      <c r="AC6" s="71">
        <v>14615.74</v>
      </c>
      <c r="AD6" s="71">
        <v>5387.19</v>
      </c>
      <c r="AE6" s="71">
        <v>4570.4399999999996</v>
      </c>
      <c r="AF6" s="71">
        <v>0</v>
      </c>
      <c r="AG6" s="71">
        <v>0</v>
      </c>
      <c r="AH6" s="71">
        <v>2086.4899999999998</v>
      </c>
      <c r="AI6" s="71">
        <v>0</v>
      </c>
      <c r="AJ6" s="71">
        <v>0</v>
      </c>
      <c r="AK6" s="71">
        <v>2986.35</v>
      </c>
      <c r="AL6" s="71">
        <v>0</v>
      </c>
      <c r="AM6" s="71">
        <v>0</v>
      </c>
      <c r="AN6" s="71">
        <v>0</v>
      </c>
      <c r="AO6" s="71">
        <v>4109.03</v>
      </c>
      <c r="AP6" s="71">
        <v>127255.91</v>
      </c>
    </row>
    <row r="7" spans="1:81" ht="15" customHeight="1" thickBot="1">
      <c r="A7" s="136"/>
      <c r="B7" s="134" t="s">
        <v>109</v>
      </c>
      <c r="C7" s="134"/>
      <c r="D7" s="73" t="s">
        <v>1</v>
      </c>
      <c r="E7" s="69">
        <v>17</v>
      </c>
      <c r="F7" s="69">
        <v>8</v>
      </c>
      <c r="G7" s="69">
        <v>2</v>
      </c>
      <c r="H7" s="69">
        <v>23</v>
      </c>
      <c r="I7" s="69">
        <v>4</v>
      </c>
      <c r="J7" s="69">
        <v>2</v>
      </c>
      <c r="K7" s="70">
        <v>55</v>
      </c>
      <c r="L7" s="69">
        <v>0</v>
      </c>
      <c r="M7" s="69">
        <v>2</v>
      </c>
      <c r="N7" s="69">
        <v>0</v>
      </c>
      <c r="O7" s="69">
        <v>0</v>
      </c>
      <c r="P7" s="69">
        <v>0</v>
      </c>
      <c r="Q7" s="69">
        <v>3</v>
      </c>
      <c r="R7" s="69">
        <v>0</v>
      </c>
      <c r="S7" s="69">
        <v>2</v>
      </c>
      <c r="T7" s="69">
        <v>0</v>
      </c>
      <c r="U7" s="69">
        <v>0</v>
      </c>
      <c r="V7" s="69">
        <v>1</v>
      </c>
      <c r="W7" s="69">
        <v>0</v>
      </c>
      <c r="X7" s="69">
        <v>0</v>
      </c>
      <c r="Y7" s="69">
        <v>0</v>
      </c>
      <c r="Z7" s="69">
        <v>4</v>
      </c>
      <c r="AA7" s="69">
        <v>11</v>
      </c>
      <c r="AB7" s="69">
        <v>25</v>
      </c>
      <c r="AC7" s="69">
        <v>67</v>
      </c>
      <c r="AD7" s="69">
        <v>1</v>
      </c>
      <c r="AE7" s="69">
        <v>0</v>
      </c>
      <c r="AF7" s="69">
        <v>0</v>
      </c>
      <c r="AG7" s="69">
        <v>5</v>
      </c>
      <c r="AH7" s="69">
        <v>0</v>
      </c>
      <c r="AI7" s="69">
        <v>0</v>
      </c>
      <c r="AJ7" s="69">
        <v>0</v>
      </c>
      <c r="AK7" s="69">
        <v>2</v>
      </c>
      <c r="AL7" s="69">
        <v>0</v>
      </c>
      <c r="AM7" s="69">
        <v>0</v>
      </c>
      <c r="AN7" s="69">
        <v>0</v>
      </c>
      <c r="AO7" s="69">
        <v>68</v>
      </c>
      <c r="AP7" s="69">
        <v>302</v>
      </c>
    </row>
    <row r="8" spans="1:81" ht="15" customHeight="1" thickBot="1">
      <c r="A8" s="136"/>
      <c r="B8" s="134"/>
      <c r="C8" s="134"/>
      <c r="D8" s="73" t="s">
        <v>154</v>
      </c>
      <c r="E8" s="71">
        <v>6042.28</v>
      </c>
      <c r="F8" s="71">
        <v>8022.63</v>
      </c>
      <c r="G8" s="71">
        <v>1511.09</v>
      </c>
      <c r="H8" s="71">
        <v>14102.62</v>
      </c>
      <c r="I8" s="71">
        <v>1074.99</v>
      </c>
      <c r="J8" s="71">
        <v>1361.81</v>
      </c>
      <c r="K8" s="72">
        <v>14146.67</v>
      </c>
      <c r="L8" s="71">
        <v>0</v>
      </c>
      <c r="M8" s="71">
        <v>2739.76</v>
      </c>
      <c r="N8" s="71">
        <v>0</v>
      </c>
      <c r="O8" s="71">
        <v>0</v>
      </c>
      <c r="P8" s="71">
        <v>0</v>
      </c>
      <c r="Q8" s="71">
        <v>1245.05</v>
      </c>
      <c r="R8" s="71">
        <v>0</v>
      </c>
      <c r="S8" s="71">
        <v>258.87</v>
      </c>
      <c r="T8" s="71">
        <v>0</v>
      </c>
      <c r="U8" s="71">
        <v>0</v>
      </c>
      <c r="V8" s="71">
        <v>2804.6</v>
      </c>
      <c r="W8" s="71">
        <v>0</v>
      </c>
      <c r="X8" s="71">
        <v>0</v>
      </c>
      <c r="Y8" s="71">
        <v>0</v>
      </c>
      <c r="Z8" s="71">
        <v>928.4</v>
      </c>
      <c r="AA8" s="71">
        <v>2577.0500000000002</v>
      </c>
      <c r="AB8" s="71">
        <v>6666.78</v>
      </c>
      <c r="AC8" s="71">
        <v>14792.51</v>
      </c>
      <c r="AD8" s="71">
        <v>450</v>
      </c>
      <c r="AE8" s="71">
        <v>0</v>
      </c>
      <c r="AF8" s="71">
        <v>0</v>
      </c>
      <c r="AG8" s="71">
        <v>987.11</v>
      </c>
      <c r="AH8" s="71">
        <v>0</v>
      </c>
      <c r="AI8" s="71">
        <v>0</v>
      </c>
      <c r="AJ8" s="71">
        <v>0</v>
      </c>
      <c r="AK8" s="71">
        <v>440.26</v>
      </c>
      <c r="AL8" s="71">
        <v>0</v>
      </c>
      <c r="AM8" s="71">
        <v>0</v>
      </c>
      <c r="AN8" s="71">
        <v>0</v>
      </c>
      <c r="AO8" s="71">
        <v>10388.74</v>
      </c>
      <c r="AP8" s="71">
        <v>90541.22</v>
      </c>
    </row>
    <row r="9" spans="1:81" ht="15" customHeight="1" thickBot="1">
      <c r="A9" s="136"/>
      <c r="B9" s="134">
        <v>10504</v>
      </c>
      <c r="C9" s="134"/>
      <c r="D9" s="73" t="s">
        <v>1</v>
      </c>
      <c r="E9" s="71">
        <v>2</v>
      </c>
      <c r="F9" s="71">
        <v>6</v>
      </c>
      <c r="G9" s="71">
        <v>1</v>
      </c>
      <c r="H9" s="71">
        <v>42</v>
      </c>
      <c r="I9" s="71">
        <v>9</v>
      </c>
      <c r="J9" s="71">
        <v>0</v>
      </c>
      <c r="K9" s="72">
        <v>13</v>
      </c>
      <c r="L9" s="71">
        <v>0</v>
      </c>
      <c r="M9" s="71">
        <v>0</v>
      </c>
      <c r="N9" s="71">
        <v>8</v>
      </c>
      <c r="O9" s="71">
        <v>0</v>
      </c>
      <c r="P9" s="71">
        <v>0</v>
      </c>
      <c r="Q9" s="71">
        <v>1</v>
      </c>
      <c r="R9" s="71">
        <v>0</v>
      </c>
      <c r="S9" s="71">
        <v>0</v>
      </c>
      <c r="T9" s="71">
        <v>15</v>
      </c>
      <c r="U9" s="71">
        <v>0</v>
      </c>
      <c r="V9" s="71">
        <v>8</v>
      </c>
      <c r="W9" s="71">
        <v>2</v>
      </c>
      <c r="X9" s="71">
        <v>0</v>
      </c>
      <c r="Y9" s="71">
        <v>0</v>
      </c>
      <c r="Z9" s="71">
        <v>0</v>
      </c>
      <c r="AA9" s="71">
        <v>0</v>
      </c>
      <c r="AB9" s="71">
        <v>0</v>
      </c>
      <c r="AC9" s="71">
        <v>44</v>
      </c>
      <c r="AD9" s="71">
        <v>3</v>
      </c>
      <c r="AE9" s="71">
        <v>11</v>
      </c>
      <c r="AF9" s="71">
        <v>3</v>
      </c>
      <c r="AG9" s="71">
        <v>7</v>
      </c>
      <c r="AH9" s="71">
        <v>0</v>
      </c>
      <c r="AI9" s="71">
        <v>0</v>
      </c>
      <c r="AJ9" s="71">
        <v>0</v>
      </c>
      <c r="AK9" s="71">
        <v>2</v>
      </c>
      <c r="AL9" s="71">
        <v>0</v>
      </c>
      <c r="AM9" s="71">
        <v>0</v>
      </c>
      <c r="AN9" s="71">
        <v>0</v>
      </c>
      <c r="AO9" s="71">
        <v>11</v>
      </c>
      <c r="AP9" s="71">
        <v>188</v>
      </c>
    </row>
    <row r="10" spans="1:81" ht="15" customHeight="1" thickBot="1">
      <c r="A10" s="136"/>
      <c r="B10" s="134"/>
      <c r="C10" s="134"/>
      <c r="D10" s="73" t="s">
        <v>154</v>
      </c>
      <c r="E10" s="71">
        <v>3918.32</v>
      </c>
      <c r="F10" s="71">
        <v>1762.2</v>
      </c>
      <c r="G10" s="71">
        <v>378.78</v>
      </c>
      <c r="H10" s="71">
        <v>9855.64</v>
      </c>
      <c r="I10" s="71">
        <v>3296.13</v>
      </c>
      <c r="J10" s="71">
        <v>0</v>
      </c>
      <c r="K10" s="72">
        <v>3382.51</v>
      </c>
      <c r="L10" s="71">
        <v>0</v>
      </c>
      <c r="M10" s="71">
        <v>0</v>
      </c>
      <c r="N10" s="71">
        <v>12149.04</v>
      </c>
      <c r="O10" s="71">
        <v>0</v>
      </c>
      <c r="P10" s="71">
        <v>0</v>
      </c>
      <c r="Q10" s="71">
        <v>516.99</v>
      </c>
      <c r="R10" s="71">
        <v>0</v>
      </c>
      <c r="S10" s="71">
        <v>0</v>
      </c>
      <c r="T10" s="71">
        <v>2497.14</v>
      </c>
      <c r="U10" s="71">
        <v>0</v>
      </c>
      <c r="V10" s="71">
        <v>1482.44</v>
      </c>
      <c r="W10" s="71">
        <v>5185.37</v>
      </c>
      <c r="X10" s="71">
        <v>0</v>
      </c>
      <c r="Y10" s="71">
        <v>0</v>
      </c>
      <c r="Z10" s="71">
        <v>0</v>
      </c>
      <c r="AA10" s="71">
        <v>0</v>
      </c>
      <c r="AB10" s="71">
        <v>0</v>
      </c>
      <c r="AC10" s="71">
        <v>9235.11</v>
      </c>
      <c r="AD10" s="71">
        <v>649.44000000000005</v>
      </c>
      <c r="AE10" s="71">
        <v>2207.73</v>
      </c>
      <c r="AF10" s="71">
        <v>520.32000000000005</v>
      </c>
      <c r="AG10" s="71">
        <v>1207.9100000000001</v>
      </c>
      <c r="AH10" s="71">
        <v>0</v>
      </c>
      <c r="AI10" s="71">
        <v>0</v>
      </c>
      <c r="AJ10" s="71">
        <v>0</v>
      </c>
      <c r="AK10" s="71">
        <v>2935.39</v>
      </c>
      <c r="AL10" s="71">
        <v>0</v>
      </c>
      <c r="AM10" s="71">
        <v>0</v>
      </c>
      <c r="AN10" s="71">
        <v>0</v>
      </c>
      <c r="AO10" s="71">
        <v>7627.14</v>
      </c>
      <c r="AP10" s="71">
        <v>68807.600000000006</v>
      </c>
    </row>
    <row r="11" spans="1:81" ht="15" customHeight="1" thickBot="1">
      <c r="A11" s="136"/>
      <c r="B11" s="134">
        <v>10505</v>
      </c>
      <c r="C11" s="134"/>
      <c r="D11" s="73" t="s">
        <v>1</v>
      </c>
      <c r="E11" s="71">
        <v>23</v>
      </c>
      <c r="F11" s="71">
        <v>0</v>
      </c>
      <c r="G11" s="71">
        <v>1</v>
      </c>
      <c r="H11" s="71">
        <v>85</v>
      </c>
      <c r="I11" s="71">
        <v>12</v>
      </c>
      <c r="J11" s="71">
        <v>9</v>
      </c>
      <c r="K11" s="72">
        <v>6</v>
      </c>
      <c r="L11" s="71">
        <v>0</v>
      </c>
      <c r="M11" s="71">
        <v>0</v>
      </c>
      <c r="N11" s="71">
        <v>32</v>
      </c>
      <c r="O11" s="71">
        <v>0</v>
      </c>
      <c r="P11" s="71">
        <v>0</v>
      </c>
      <c r="Q11" s="71">
        <v>0</v>
      </c>
      <c r="R11" s="71">
        <v>4</v>
      </c>
      <c r="S11" s="71">
        <v>0</v>
      </c>
      <c r="T11" s="71">
        <v>1</v>
      </c>
      <c r="U11" s="71">
        <v>0</v>
      </c>
      <c r="V11" s="71">
        <v>4</v>
      </c>
      <c r="W11" s="71">
        <v>3</v>
      </c>
      <c r="X11" s="71">
        <v>0</v>
      </c>
      <c r="Y11" s="71">
        <v>0</v>
      </c>
      <c r="Z11" s="71">
        <v>33</v>
      </c>
      <c r="AA11" s="71">
        <v>0</v>
      </c>
      <c r="AB11" s="71">
        <v>0</v>
      </c>
      <c r="AC11" s="71">
        <v>0</v>
      </c>
      <c r="AD11" s="71">
        <v>38</v>
      </c>
      <c r="AE11" s="71">
        <v>8</v>
      </c>
      <c r="AF11" s="71">
        <v>0</v>
      </c>
      <c r="AG11" s="71">
        <v>1</v>
      </c>
      <c r="AH11" s="71">
        <v>2</v>
      </c>
      <c r="AI11" s="71">
        <v>0</v>
      </c>
      <c r="AJ11" s="71">
        <v>0</v>
      </c>
      <c r="AK11" s="71">
        <v>5</v>
      </c>
      <c r="AL11" s="71">
        <v>0</v>
      </c>
      <c r="AM11" s="71">
        <v>15</v>
      </c>
      <c r="AN11" s="71">
        <v>0</v>
      </c>
      <c r="AO11" s="71">
        <v>54</v>
      </c>
      <c r="AP11" s="71">
        <v>336</v>
      </c>
    </row>
    <row r="12" spans="1:81" ht="15" customHeight="1" thickBot="1">
      <c r="A12" s="136"/>
      <c r="B12" s="134"/>
      <c r="C12" s="134"/>
      <c r="D12" s="73" t="s">
        <v>154</v>
      </c>
      <c r="E12" s="71">
        <v>2621</v>
      </c>
      <c r="F12" s="71">
        <v>0</v>
      </c>
      <c r="G12" s="71">
        <v>1038.74</v>
      </c>
      <c r="H12" s="71">
        <v>43430.99</v>
      </c>
      <c r="I12" s="71">
        <v>4819.9799999999996</v>
      </c>
      <c r="J12" s="71">
        <v>2574.17</v>
      </c>
      <c r="K12" s="72">
        <v>1169.03</v>
      </c>
      <c r="L12" s="71">
        <v>0</v>
      </c>
      <c r="M12" s="71">
        <v>0</v>
      </c>
      <c r="N12" s="71">
        <v>5326.8</v>
      </c>
      <c r="O12" s="71">
        <v>0</v>
      </c>
      <c r="P12" s="71">
        <v>0</v>
      </c>
      <c r="Q12" s="71">
        <v>0</v>
      </c>
      <c r="R12" s="71">
        <v>3083.97</v>
      </c>
      <c r="S12" s="71">
        <v>0</v>
      </c>
      <c r="T12" s="71">
        <v>243.5</v>
      </c>
      <c r="U12" s="71">
        <v>0</v>
      </c>
      <c r="V12" s="71">
        <v>884.72</v>
      </c>
      <c r="W12" s="71">
        <v>3080.16</v>
      </c>
      <c r="X12" s="71">
        <v>0</v>
      </c>
      <c r="Y12" s="71">
        <v>0</v>
      </c>
      <c r="Z12" s="71">
        <v>7077.77</v>
      </c>
      <c r="AA12" s="71">
        <v>0</v>
      </c>
      <c r="AB12" s="71">
        <v>0</v>
      </c>
      <c r="AC12" s="71">
        <v>0</v>
      </c>
      <c r="AD12" s="71">
        <v>11644.82</v>
      </c>
      <c r="AE12" s="71">
        <v>1321.06</v>
      </c>
      <c r="AF12" s="71">
        <v>0</v>
      </c>
      <c r="AG12" s="71">
        <v>655.98</v>
      </c>
      <c r="AH12" s="71">
        <v>6498.65</v>
      </c>
      <c r="AI12" s="71">
        <v>0</v>
      </c>
      <c r="AJ12" s="71">
        <v>0</v>
      </c>
      <c r="AK12" s="71">
        <v>4539.99</v>
      </c>
      <c r="AL12" s="71">
        <v>0</v>
      </c>
      <c r="AM12" s="71">
        <v>3012.89</v>
      </c>
      <c r="AN12" s="71">
        <v>0</v>
      </c>
      <c r="AO12" s="71">
        <v>11413.25</v>
      </c>
      <c r="AP12" s="71">
        <v>114437.47</v>
      </c>
    </row>
    <row r="13" spans="1:81" ht="15" customHeight="1" thickBot="1">
      <c r="A13" s="136"/>
      <c r="B13" s="134">
        <v>10506</v>
      </c>
      <c r="C13" s="134"/>
      <c r="D13" s="73" t="s">
        <v>1</v>
      </c>
      <c r="E13" s="71">
        <v>2</v>
      </c>
      <c r="F13" s="71">
        <v>2</v>
      </c>
      <c r="G13" s="71">
        <v>2</v>
      </c>
      <c r="H13" s="71">
        <v>58</v>
      </c>
      <c r="I13" s="71">
        <v>18</v>
      </c>
      <c r="J13" s="71">
        <v>0</v>
      </c>
      <c r="K13" s="72">
        <v>5</v>
      </c>
      <c r="L13" s="71">
        <v>0</v>
      </c>
      <c r="M13" s="71">
        <v>0</v>
      </c>
      <c r="N13" s="71">
        <v>29</v>
      </c>
      <c r="O13" s="71">
        <v>1</v>
      </c>
      <c r="P13" s="71">
        <v>0</v>
      </c>
      <c r="Q13" s="71">
        <v>0</v>
      </c>
      <c r="R13" s="71">
        <v>0</v>
      </c>
      <c r="S13" s="71">
        <v>1</v>
      </c>
      <c r="T13" s="71">
        <v>30</v>
      </c>
      <c r="U13" s="71">
        <v>0</v>
      </c>
      <c r="V13" s="71">
        <v>1</v>
      </c>
      <c r="W13" s="71">
        <v>6</v>
      </c>
      <c r="X13" s="71">
        <v>12</v>
      </c>
      <c r="Y13" s="71">
        <v>0</v>
      </c>
      <c r="Z13" s="71">
        <v>0</v>
      </c>
      <c r="AA13" s="71">
        <v>0</v>
      </c>
      <c r="AB13" s="71">
        <v>0</v>
      </c>
      <c r="AC13" s="71">
        <v>24</v>
      </c>
      <c r="AD13" s="71">
        <v>26</v>
      </c>
      <c r="AE13" s="71">
        <v>2</v>
      </c>
      <c r="AF13" s="71">
        <v>0</v>
      </c>
      <c r="AG13" s="71">
        <v>0</v>
      </c>
      <c r="AH13" s="71">
        <v>0</v>
      </c>
      <c r="AI13" s="71">
        <v>0</v>
      </c>
      <c r="AJ13" s="71">
        <v>0</v>
      </c>
      <c r="AK13" s="71">
        <v>0</v>
      </c>
      <c r="AL13" s="71">
        <v>6</v>
      </c>
      <c r="AM13" s="71">
        <v>0</v>
      </c>
      <c r="AN13" s="71">
        <v>0</v>
      </c>
      <c r="AO13" s="71">
        <v>25</v>
      </c>
      <c r="AP13" s="71">
        <v>250</v>
      </c>
    </row>
    <row r="14" spans="1:81" ht="15" customHeight="1" thickBot="1">
      <c r="A14" s="136"/>
      <c r="B14" s="134"/>
      <c r="C14" s="134"/>
      <c r="D14" s="73" t="s">
        <v>154</v>
      </c>
      <c r="E14" s="71">
        <v>122.58</v>
      </c>
      <c r="F14" s="71">
        <v>437.98</v>
      </c>
      <c r="G14" s="71">
        <v>2421.61</v>
      </c>
      <c r="H14" s="71">
        <v>34900.519999999997</v>
      </c>
      <c r="I14" s="71">
        <v>8760.0300000000007</v>
      </c>
      <c r="J14" s="71">
        <v>0</v>
      </c>
      <c r="K14" s="72">
        <v>1397.72</v>
      </c>
      <c r="L14" s="71">
        <v>0</v>
      </c>
      <c r="M14" s="71">
        <v>0</v>
      </c>
      <c r="N14" s="71">
        <v>9074.94</v>
      </c>
      <c r="O14" s="71">
        <v>4300</v>
      </c>
      <c r="P14" s="71">
        <v>0</v>
      </c>
      <c r="Q14" s="71">
        <v>0</v>
      </c>
      <c r="R14" s="71">
        <v>0</v>
      </c>
      <c r="S14" s="71">
        <v>561.12</v>
      </c>
      <c r="T14" s="71">
        <v>4722.0600000000004</v>
      </c>
      <c r="U14" s="71">
        <v>0</v>
      </c>
      <c r="V14" s="71">
        <v>6019.95</v>
      </c>
      <c r="W14" s="71">
        <v>3129.64</v>
      </c>
      <c r="X14" s="71">
        <v>44396.44</v>
      </c>
      <c r="Y14" s="71">
        <v>0</v>
      </c>
      <c r="Z14" s="71">
        <v>0</v>
      </c>
      <c r="AA14" s="71">
        <v>0</v>
      </c>
      <c r="AB14" s="71">
        <v>0</v>
      </c>
      <c r="AC14" s="71">
        <v>4977.42</v>
      </c>
      <c r="AD14" s="71">
        <v>3926.46</v>
      </c>
      <c r="AE14" s="71">
        <v>331.48</v>
      </c>
      <c r="AF14" s="71">
        <v>0</v>
      </c>
      <c r="AG14" s="71">
        <v>0</v>
      </c>
      <c r="AH14" s="71">
        <v>0</v>
      </c>
      <c r="AI14" s="71">
        <v>0</v>
      </c>
      <c r="AJ14" s="71">
        <v>0</v>
      </c>
      <c r="AK14" s="71">
        <v>0</v>
      </c>
      <c r="AL14" s="71">
        <v>1111.1600000000001</v>
      </c>
      <c r="AM14" s="71">
        <v>0</v>
      </c>
      <c r="AN14" s="71">
        <v>0</v>
      </c>
      <c r="AO14" s="71">
        <v>16944.13</v>
      </c>
      <c r="AP14" s="71">
        <v>147535.24</v>
      </c>
    </row>
    <row r="15" spans="1:81" ht="15" customHeight="1" thickBot="1">
      <c r="A15" s="136"/>
      <c r="B15" s="134">
        <v>10507</v>
      </c>
      <c r="C15" s="134"/>
      <c r="D15" s="73" t="s">
        <v>1</v>
      </c>
      <c r="E15" s="71">
        <v>0</v>
      </c>
      <c r="F15" s="71">
        <v>1</v>
      </c>
      <c r="G15" s="71">
        <v>25</v>
      </c>
      <c r="H15" s="71">
        <v>140</v>
      </c>
      <c r="I15" s="71">
        <v>0</v>
      </c>
      <c r="J15" s="71">
        <v>1</v>
      </c>
      <c r="K15" s="72">
        <v>17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14</v>
      </c>
      <c r="R15" s="71">
        <v>8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0</v>
      </c>
      <c r="AA15" s="71">
        <v>6</v>
      </c>
      <c r="AB15" s="71">
        <v>0</v>
      </c>
      <c r="AC15" s="71">
        <v>37</v>
      </c>
      <c r="AD15" s="71">
        <v>32</v>
      </c>
      <c r="AE15" s="71">
        <v>0</v>
      </c>
      <c r="AF15" s="71">
        <v>27</v>
      </c>
      <c r="AG15" s="71">
        <v>0</v>
      </c>
      <c r="AH15" s="71">
        <v>0</v>
      </c>
      <c r="AI15" s="71">
        <v>0</v>
      </c>
      <c r="AJ15" s="71">
        <v>0</v>
      </c>
      <c r="AK15" s="71">
        <v>26</v>
      </c>
      <c r="AL15" s="71">
        <v>36</v>
      </c>
      <c r="AM15" s="71">
        <v>0</v>
      </c>
      <c r="AN15" s="71">
        <v>0</v>
      </c>
      <c r="AO15" s="71">
        <v>92</v>
      </c>
      <c r="AP15" s="71">
        <v>462</v>
      </c>
    </row>
    <row r="16" spans="1:81" ht="15" customHeight="1" thickBot="1">
      <c r="A16" s="136"/>
      <c r="B16" s="134"/>
      <c r="C16" s="134"/>
      <c r="D16" s="73" t="s">
        <v>154</v>
      </c>
      <c r="E16" s="71">
        <v>0</v>
      </c>
      <c r="F16" s="71">
        <v>465.67</v>
      </c>
      <c r="G16" s="71">
        <v>2398.6</v>
      </c>
      <c r="H16" s="71">
        <v>38598.69</v>
      </c>
      <c r="I16" s="71">
        <v>0</v>
      </c>
      <c r="J16" s="71">
        <v>470.83</v>
      </c>
      <c r="K16" s="72">
        <v>5081.28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2600.31</v>
      </c>
      <c r="R16" s="71">
        <v>1633.23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1226.6500000000001</v>
      </c>
      <c r="AB16" s="71">
        <v>0</v>
      </c>
      <c r="AC16" s="71">
        <v>7537.57</v>
      </c>
      <c r="AD16" s="71">
        <v>1397.32</v>
      </c>
      <c r="AE16" s="71">
        <v>0</v>
      </c>
      <c r="AF16" s="71">
        <v>4943.26</v>
      </c>
      <c r="AG16" s="71">
        <v>0</v>
      </c>
      <c r="AH16" s="71">
        <v>0</v>
      </c>
      <c r="AI16" s="71">
        <v>0</v>
      </c>
      <c r="AJ16" s="71">
        <v>0</v>
      </c>
      <c r="AK16" s="71">
        <v>4625.67</v>
      </c>
      <c r="AL16" s="71">
        <v>9572.9599999999991</v>
      </c>
      <c r="AM16" s="71">
        <v>0</v>
      </c>
      <c r="AN16" s="71">
        <v>0</v>
      </c>
      <c r="AO16" s="71">
        <v>22757.77</v>
      </c>
      <c r="AP16" s="71">
        <v>103309.81</v>
      </c>
    </row>
    <row r="17" spans="1:43" ht="15" customHeight="1" thickBot="1">
      <c r="A17" s="136"/>
      <c r="B17" s="134">
        <v>10508</v>
      </c>
      <c r="C17" s="134"/>
      <c r="D17" s="73" t="s">
        <v>1</v>
      </c>
      <c r="E17" s="71">
        <v>20</v>
      </c>
      <c r="F17" s="71">
        <v>1</v>
      </c>
      <c r="G17" s="71">
        <v>5</v>
      </c>
      <c r="H17" s="71">
        <v>51</v>
      </c>
      <c r="I17" s="71">
        <v>0</v>
      </c>
      <c r="J17" s="71">
        <v>2</v>
      </c>
      <c r="K17" s="72">
        <v>27</v>
      </c>
      <c r="L17" s="71">
        <v>0</v>
      </c>
      <c r="M17" s="71">
        <v>0</v>
      </c>
      <c r="N17" s="71">
        <v>7</v>
      </c>
      <c r="O17" s="71">
        <v>0</v>
      </c>
      <c r="P17" s="71">
        <v>0</v>
      </c>
      <c r="Q17" s="71">
        <v>0</v>
      </c>
      <c r="R17" s="71">
        <v>9</v>
      </c>
      <c r="S17" s="71">
        <v>19</v>
      </c>
      <c r="T17" s="71">
        <v>0</v>
      </c>
      <c r="U17" s="71">
        <v>0</v>
      </c>
      <c r="V17" s="71">
        <v>1</v>
      </c>
      <c r="W17" s="71">
        <v>1</v>
      </c>
      <c r="X17" s="71">
        <v>0</v>
      </c>
      <c r="Y17" s="71">
        <v>0</v>
      </c>
      <c r="Z17" s="71">
        <v>0</v>
      </c>
      <c r="AA17" s="71">
        <v>0</v>
      </c>
      <c r="AB17" s="71">
        <v>5</v>
      </c>
      <c r="AC17" s="71">
        <v>46</v>
      </c>
      <c r="AD17" s="71">
        <v>34</v>
      </c>
      <c r="AE17" s="71">
        <v>8</v>
      </c>
      <c r="AF17" s="71">
        <v>0</v>
      </c>
      <c r="AG17" s="71">
        <v>0</v>
      </c>
      <c r="AH17" s="71">
        <v>0</v>
      </c>
      <c r="AI17" s="71">
        <v>0</v>
      </c>
      <c r="AJ17" s="71">
        <v>0</v>
      </c>
      <c r="AK17" s="71">
        <v>8</v>
      </c>
      <c r="AL17" s="71">
        <v>36</v>
      </c>
      <c r="AM17" s="71">
        <v>0</v>
      </c>
      <c r="AN17" s="71">
        <v>0</v>
      </c>
      <c r="AO17" s="71">
        <v>29</v>
      </c>
      <c r="AP17" s="71">
        <v>309</v>
      </c>
    </row>
    <row r="18" spans="1:43" ht="15" customHeight="1" thickBot="1">
      <c r="A18" s="136"/>
      <c r="B18" s="134"/>
      <c r="C18" s="134"/>
      <c r="D18" s="73" t="s">
        <v>154</v>
      </c>
      <c r="E18" s="71">
        <v>1579.12</v>
      </c>
      <c r="F18" s="71">
        <v>1229.6300000000001</v>
      </c>
      <c r="G18" s="71">
        <v>1524.12</v>
      </c>
      <c r="H18" s="71">
        <v>25547.599999999999</v>
      </c>
      <c r="I18" s="71">
        <v>0</v>
      </c>
      <c r="J18" s="71">
        <v>959.75</v>
      </c>
      <c r="K18" s="72">
        <v>7480.03</v>
      </c>
      <c r="L18" s="71">
        <v>0</v>
      </c>
      <c r="M18" s="71">
        <v>0</v>
      </c>
      <c r="N18" s="71">
        <v>10671.03</v>
      </c>
      <c r="O18" s="71">
        <v>0</v>
      </c>
      <c r="P18" s="71">
        <v>0</v>
      </c>
      <c r="Q18" s="71">
        <v>0</v>
      </c>
      <c r="R18" s="71">
        <v>2545.02</v>
      </c>
      <c r="S18" s="71">
        <v>3208.11</v>
      </c>
      <c r="T18" s="71">
        <v>0</v>
      </c>
      <c r="U18" s="71">
        <v>0</v>
      </c>
      <c r="V18" s="71">
        <v>2629.47</v>
      </c>
      <c r="W18" s="71">
        <v>600.83000000000004</v>
      </c>
      <c r="X18" s="71">
        <v>0</v>
      </c>
      <c r="Y18" s="71">
        <v>0</v>
      </c>
      <c r="Z18" s="71">
        <v>0</v>
      </c>
      <c r="AA18" s="71">
        <v>0</v>
      </c>
      <c r="AB18" s="71">
        <v>835.52</v>
      </c>
      <c r="AC18" s="71">
        <v>8655.4</v>
      </c>
      <c r="AD18" s="71">
        <v>186156.49</v>
      </c>
      <c r="AE18" s="71">
        <v>1436.87</v>
      </c>
      <c r="AF18" s="71">
        <v>0</v>
      </c>
      <c r="AG18" s="71">
        <v>0</v>
      </c>
      <c r="AH18" s="71">
        <v>0</v>
      </c>
      <c r="AI18" s="71">
        <v>0</v>
      </c>
      <c r="AJ18" s="71">
        <v>0</v>
      </c>
      <c r="AK18" s="71">
        <v>4160.66</v>
      </c>
      <c r="AL18" s="71">
        <v>5444.22</v>
      </c>
      <c r="AM18" s="71">
        <v>0</v>
      </c>
      <c r="AN18" s="71">
        <v>0</v>
      </c>
      <c r="AO18" s="71">
        <v>10348.75</v>
      </c>
      <c r="AP18" s="71">
        <v>275012.62</v>
      </c>
    </row>
    <row r="19" spans="1:43" ht="15" customHeight="1" thickBot="1">
      <c r="A19" s="136"/>
      <c r="B19" s="134">
        <v>10509</v>
      </c>
      <c r="C19" s="134"/>
      <c r="D19" s="73" t="s">
        <v>1</v>
      </c>
      <c r="E19" s="69">
        <v>0</v>
      </c>
      <c r="F19" s="69">
        <v>0</v>
      </c>
      <c r="G19" s="69">
        <v>12</v>
      </c>
      <c r="H19" s="69">
        <v>8</v>
      </c>
      <c r="I19" s="69">
        <v>4</v>
      </c>
      <c r="J19" s="69">
        <v>0</v>
      </c>
      <c r="K19" s="70">
        <v>16</v>
      </c>
      <c r="L19" s="69">
        <v>6</v>
      </c>
      <c r="M19" s="69">
        <v>0</v>
      </c>
      <c r="N19" s="69">
        <v>2</v>
      </c>
      <c r="O19" s="69">
        <v>0</v>
      </c>
      <c r="P19" s="69">
        <v>0</v>
      </c>
      <c r="Q19" s="69">
        <v>10</v>
      </c>
      <c r="R19" s="69">
        <v>8</v>
      </c>
      <c r="S19" s="69">
        <v>1</v>
      </c>
      <c r="T19" s="69">
        <v>13</v>
      </c>
      <c r="U19" s="69">
        <v>0</v>
      </c>
      <c r="V19" s="69">
        <v>25</v>
      </c>
      <c r="W19" s="69">
        <v>7</v>
      </c>
      <c r="X19" s="69">
        <v>0</v>
      </c>
      <c r="Y19" s="69">
        <v>0</v>
      </c>
      <c r="Z19" s="69">
        <v>0</v>
      </c>
      <c r="AA19" s="69">
        <v>4</v>
      </c>
      <c r="AB19" s="69">
        <v>9</v>
      </c>
      <c r="AC19" s="69">
        <v>0</v>
      </c>
      <c r="AD19" s="69">
        <v>0</v>
      </c>
      <c r="AE19" s="69">
        <v>8</v>
      </c>
      <c r="AF19" s="69">
        <v>7</v>
      </c>
      <c r="AG19" s="69">
        <v>11</v>
      </c>
      <c r="AH19" s="69">
        <v>0</v>
      </c>
      <c r="AI19" s="69">
        <v>0</v>
      </c>
      <c r="AJ19" s="69">
        <v>0</v>
      </c>
      <c r="AK19" s="69">
        <v>35</v>
      </c>
      <c r="AL19" s="69">
        <v>1</v>
      </c>
      <c r="AM19" s="69">
        <v>12</v>
      </c>
      <c r="AN19" s="69">
        <v>0</v>
      </c>
      <c r="AO19" s="69">
        <v>110</v>
      </c>
      <c r="AP19" s="69">
        <v>309</v>
      </c>
    </row>
    <row r="20" spans="1:43" ht="15" customHeight="1" thickBot="1">
      <c r="A20" s="136"/>
      <c r="B20" s="134"/>
      <c r="C20" s="134"/>
      <c r="D20" s="73" t="s">
        <v>154</v>
      </c>
      <c r="E20" s="71">
        <v>0</v>
      </c>
      <c r="F20" s="71">
        <v>0</v>
      </c>
      <c r="G20" s="71">
        <v>1695.36</v>
      </c>
      <c r="H20" s="71">
        <v>2048.69</v>
      </c>
      <c r="I20" s="71">
        <v>1741.97</v>
      </c>
      <c r="J20" s="71">
        <v>0</v>
      </c>
      <c r="K20" s="72">
        <v>2537.17</v>
      </c>
      <c r="L20" s="71">
        <v>1332.71</v>
      </c>
      <c r="M20" s="71">
        <v>0</v>
      </c>
      <c r="N20" s="71">
        <v>2873.75</v>
      </c>
      <c r="O20" s="71">
        <v>0</v>
      </c>
      <c r="P20" s="71">
        <v>0</v>
      </c>
      <c r="Q20" s="71">
        <v>2033.86</v>
      </c>
      <c r="R20" s="71">
        <v>624.4</v>
      </c>
      <c r="S20" s="71">
        <v>225.61</v>
      </c>
      <c r="T20" s="71">
        <v>4061.96</v>
      </c>
      <c r="U20" s="71">
        <v>0</v>
      </c>
      <c r="V20" s="71">
        <v>5823.95</v>
      </c>
      <c r="W20" s="71">
        <v>1495.38</v>
      </c>
      <c r="X20" s="71">
        <v>0</v>
      </c>
      <c r="Y20" s="71">
        <v>0</v>
      </c>
      <c r="Z20" s="71">
        <v>0</v>
      </c>
      <c r="AA20" s="71">
        <v>8301.06</v>
      </c>
      <c r="AB20" s="71">
        <v>1504.64</v>
      </c>
      <c r="AC20" s="71">
        <v>0</v>
      </c>
      <c r="AD20" s="71">
        <v>0</v>
      </c>
      <c r="AE20" s="71">
        <v>1656.05</v>
      </c>
      <c r="AF20" s="71">
        <v>1423.41</v>
      </c>
      <c r="AG20" s="71">
        <v>2800.71</v>
      </c>
      <c r="AH20" s="71">
        <v>0</v>
      </c>
      <c r="AI20" s="71">
        <v>0</v>
      </c>
      <c r="AJ20" s="71">
        <v>0</v>
      </c>
      <c r="AK20" s="71">
        <v>10278.719999999999</v>
      </c>
      <c r="AL20" s="71">
        <v>74040.759999999995</v>
      </c>
      <c r="AM20" s="71">
        <v>7180.78</v>
      </c>
      <c r="AN20" s="71">
        <v>0</v>
      </c>
      <c r="AO20" s="71">
        <v>16479.490000000002</v>
      </c>
      <c r="AP20" s="71">
        <v>150160.43</v>
      </c>
    </row>
    <row r="21" spans="1:43" ht="15" customHeight="1" thickBot="1">
      <c r="A21" s="136"/>
      <c r="B21" s="134">
        <v>10510</v>
      </c>
      <c r="C21" s="134"/>
      <c r="D21" s="73" t="s">
        <v>1</v>
      </c>
      <c r="E21" s="71">
        <v>12</v>
      </c>
      <c r="F21" s="71">
        <v>8</v>
      </c>
      <c r="G21" s="71">
        <v>2</v>
      </c>
      <c r="H21" s="71">
        <v>26</v>
      </c>
      <c r="I21" s="71">
        <v>7</v>
      </c>
      <c r="J21" s="71">
        <v>2</v>
      </c>
      <c r="K21" s="72">
        <v>15</v>
      </c>
      <c r="L21" s="71">
        <v>0</v>
      </c>
      <c r="M21" s="71">
        <v>1</v>
      </c>
      <c r="N21" s="71">
        <v>20</v>
      </c>
      <c r="O21" s="71">
        <v>0</v>
      </c>
      <c r="P21" s="71">
        <v>0</v>
      </c>
      <c r="Q21" s="71">
        <v>2</v>
      </c>
      <c r="R21" s="71">
        <v>0</v>
      </c>
      <c r="S21" s="71">
        <v>0</v>
      </c>
      <c r="T21" s="71">
        <v>0</v>
      </c>
      <c r="U21" s="71">
        <v>0</v>
      </c>
      <c r="V21" s="71">
        <v>0</v>
      </c>
      <c r="W21" s="71">
        <v>12</v>
      </c>
      <c r="X21" s="71">
        <v>0</v>
      </c>
      <c r="Y21" s="71">
        <v>0</v>
      </c>
      <c r="Z21" s="71">
        <v>0</v>
      </c>
      <c r="AA21" s="71">
        <v>0</v>
      </c>
      <c r="AB21" s="71">
        <v>0</v>
      </c>
      <c r="AC21" s="71">
        <v>10</v>
      </c>
      <c r="AD21" s="71">
        <v>1</v>
      </c>
      <c r="AE21" s="71">
        <v>2</v>
      </c>
      <c r="AF21" s="71">
        <v>1</v>
      </c>
      <c r="AG21" s="71">
        <v>0</v>
      </c>
      <c r="AH21" s="71">
        <v>0</v>
      </c>
      <c r="AI21" s="71">
        <v>0</v>
      </c>
      <c r="AJ21" s="71">
        <v>0</v>
      </c>
      <c r="AK21" s="71">
        <v>2</v>
      </c>
      <c r="AL21" s="71">
        <v>5</v>
      </c>
      <c r="AM21" s="71">
        <v>0</v>
      </c>
      <c r="AN21" s="71">
        <v>0</v>
      </c>
      <c r="AO21" s="71">
        <v>48</v>
      </c>
      <c r="AP21" s="71">
        <v>176</v>
      </c>
    </row>
    <row r="22" spans="1:43" ht="15" customHeight="1" thickBot="1">
      <c r="A22" s="136"/>
      <c r="B22" s="134"/>
      <c r="C22" s="134"/>
      <c r="D22" s="73" t="s">
        <v>154</v>
      </c>
      <c r="E22" s="71">
        <v>3724.67</v>
      </c>
      <c r="F22" s="71">
        <v>2094.36</v>
      </c>
      <c r="G22" s="71">
        <v>609.75</v>
      </c>
      <c r="H22" s="71">
        <v>8172.98</v>
      </c>
      <c r="I22" s="71">
        <v>1746.18</v>
      </c>
      <c r="J22" s="71">
        <v>1091.3900000000001</v>
      </c>
      <c r="K22" s="72">
        <v>3913.05</v>
      </c>
      <c r="L22" s="71">
        <v>0</v>
      </c>
      <c r="M22" s="71">
        <v>100.8</v>
      </c>
      <c r="N22" s="71">
        <v>3252.68</v>
      </c>
      <c r="O22" s="71">
        <v>0</v>
      </c>
      <c r="P22" s="71">
        <v>0</v>
      </c>
      <c r="Q22" s="71">
        <v>908.98</v>
      </c>
      <c r="R22" s="71">
        <v>0</v>
      </c>
      <c r="S22" s="71">
        <v>0</v>
      </c>
      <c r="T22" s="71">
        <v>0</v>
      </c>
      <c r="U22" s="71">
        <v>0</v>
      </c>
      <c r="V22" s="71">
        <v>0</v>
      </c>
      <c r="W22" s="71">
        <v>1589.86</v>
      </c>
      <c r="X22" s="71">
        <v>0</v>
      </c>
      <c r="Y22" s="71">
        <v>0</v>
      </c>
      <c r="Z22" s="71">
        <v>0</v>
      </c>
      <c r="AA22" s="71">
        <v>0</v>
      </c>
      <c r="AB22" s="71">
        <v>0</v>
      </c>
      <c r="AC22" s="71">
        <v>2088.25</v>
      </c>
      <c r="AD22" s="71">
        <v>501.51</v>
      </c>
      <c r="AE22" s="71">
        <v>387.98</v>
      </c>
      <c r="AF22" s="71">
        <v>228.69</v>
      </c>
      <c r="AG22" s="71">
        <v>0</v>
      </c>
      <c r="AH22" s="71">
        <v>0</v>
      </c>
      <c r="AI22" s="71">
        <v>0</v>
      </c>
      <c r="AJ22" s="71">
        <v>0</v>
      </c>
      <c r="AK22" s="71">
        <v>17100.240000000002</v>
      </c>
      <c r="AL22" s="71">
        <v>1107.78</v>
      </c>
      <c r="AM22" s="71">
        <v>0</v>
      </c>
      <c r="AN22" s="71">
        <v>0</v>
      </c>
      <c r="AO22" s="71">
        <v>17862.84</v>
      </c>
      <c r="AP22" s="71">
        <v>66481.990000000005</v>
      </c>
    </row>
    <row r="23" spans="1:43" ht="15" customHeight="1" thickBot="1">
      <c r="A23" s="136"/>
      <c r="B23" s="134">
        <v>10511</v>
      </c>
      <c r="C23" s="134"/>
      <c r="D23" s="73" t="s">
        <v>1</v>
      </c>
      <c r="E23" s="71">
        <v>12</v>
      </c>
      <c r="F23" s="71">
        <v>6</v>
      </c>
      <c r="G23" s="71">
        <v>5</v>
      </c>
      <c r="H23" s="71">
        <v>15</v>
      </c>
      <c r="I23" s="71">
        <v>0</v>
      </c>
      <c r="J23" s="71">
        <v>3</v>
      </c>
      <c r="K23" s="72">
        <v>4</v>
      </c>
      <c r="L23" s="71">
        <v>6</v>
      </c>
      <c r="M23" s="71">
        <v>0</v>
      </c>
      <c r="N23" s="71">
        <v>21</v>
      </c>
      <c r="O23" s="71">
        <v>2</v>
      </c>
      <c r="P23" s="71">
        <v>0</v>
      </c>
      <c r="Q23" s="71">
        <v>8</v>
      </c>
      <c r="R23" s="71">
        <v>0</v>
      </c>
      <c r="S23" s="71">
        <v>0</v>
      </c>
      <c r="T23" s="71">
        <v>1</v>
      </c>
      <c r="U23" s="71">
        <v>0</v>
      </c>
      <c r="V23" s="71">
        <v>4</v>
      </c>
      <c r="W23" s="71">
        <v>0</v>
      </c>
      <c r="X23" s="71">
        <v>0</v>
      </c>
      <c r="Y23" s="71">
        <v>7</v>
      </c>
      <c r="Z23" s="71">
        <v>0</v>
      </c>
      <c r="AA23" s="71">
        <v>15</v>
      </c>
      <c r="AB23" s="71">
        <v>0</v>
      </c>
      <c r="AC23" s="71">
        <v>27</v>
      </c>
      <c r="AD23" s="71">
        <v>32</v>
      </c>
      <c r="AE23" s="71">
        <v>6</v>
      </c>
      <c r="AF23" s="71">
        <v>2</v>
      </c>
      <c r="AG23" s="71">
        <v>0</v>
      </c>
      <c r="AH23" s="71">
        <v>0</v>
      </c>
      <c r="AI23" s="71">
        <v>0</v>
      </c>
      <c r="AJ23" s="71">
        <v>0</v>
      </c>
      <c r="AK23" s="71">
        <v>19</v>
      </c>
      <c r="AL23" s="71">
        <v>1</v>
      </c>
      <c r="AM23" s="71">
        <v>0</v>
      </c>
      <c r="AN23" s="71">
        <v>0</v>
      </c>
      <c r="AO23" s="71">
        <v>30</v>
      </c>
      <c r="AP23" s="71">
        <v>226</v>
      </c>
    </row>
    <row r="24" spans="1:43" ht="15" customHeight="1" thickBot="1">
      <c r="A24" s="136"/>
      <c r="B24" s="134"/>
      <c r="C24" s="134"/>
      <c r="D24" s="73" t="s">
        <v>154</v>
      </c>
      <c r="E24" s="71">
        <v>3270.14</v>
      </c>
      <c r="F24" s="71">
        <v>1629.64</v>
      </c>
      <c r="G24" s="71">
        <v>2155.1799999999998</v>
      </c>
      <c r="H24" s="71">
        <v>27793.67</v>
      </c>
      <c r="I24" s="71">
        <v>0</v>
      </c>
      <c r="J24" s="71">
        <v>2092.9499999999998</v>
      </c>
      <c r="K24" s="72">
        <v>939.81</v>
      </c>
      <c r="L24" s="71">
        <v>1500.59</v>
      </c>
      <c r="M24" s="71">
        <v>0</v>
      </c>
      <c r="N24" s="71">
        <v>3325.22</v>
      </c>
      <c r="O24" s="71">
        <v>316.04000000000002</v>
      </c>
      <c r="P24" s="71">
        <v>0</v>
      </c>
      <c r="Q24" s="71">
        <v>1790.62</v>
      </c>
      <c r="R24" s="71">
        <v>0</v>
      </c>
      <c r="S24" s="71">
        <v>0</v>
      </c>
      <c r="T24" s="71">
        <v>385.32</v>
      </c>
      <c r="U24" s="71">
        <v>0</v>
      </c>
      <c r="V24" s="71">
        <v>1990.75</v>
      </c>
      <c r="W24" s="71">
        <v>0</v>
      </c>
      <c r="X24" s="71">
        <v>0</v>
      </c>
      <c r="Y24" s="71">
        <v>1074.31</v>
      </c>
      <c r="Z24" s="71">
        <v>0</v>
      </c>
      <c r="AA24" s="71">
        <v>2585.62</v>
      </c>
      <c r="AB24" s="71">
        <v>0</v>
      </c>
      <c r="AC24" s="71">
        <v>6696.41</v>
      </c>
      <c r="AD24" s="71">
        <v>20863.41</v>
      </c>
      <c r="AE24" s="71">
        <v>903.2</v>
      </c>
      <c r="AF24" s="71">
        <v>411.58</v>
      </c>
      <c r="AG24" s="71">
        <v>0</v>
      </c>
      <c r="AH24" s="71">
        <v>0</v>
      </c>
      <c r="AI24" s="71">
        <v>0</v>
      </c>
      <c r="AJ24" s="71">
        <v>0</v>
      </c>
      <c r="AK24" s="71">
        <v>9226.07</v>
      </c>
      <c r="AL24" s="71">
        <v>2656.51</v>
      </c>
      <c r="AM24" s="71">
        <v>0</v>
      </c>
      <c r="AN24" s="71">
        <v>0</v>
      </c>
      <c r="AO24" s="71">
        <v>4824.1000000000004</v>
      </c>
      <c r="AP24" s="71">
        <v>96431.14</v>
      </c>
    </row>
    <row r="25" spans="1:43" ht="15" customHeight="1" thickBot="1">
      <c r="A25" s="136"/>
      <c r="B25" s="134">
        <v>10512</v>
      </c>
      <c r="C25" s="134"/>
      <c r="D25" s="73" t="s">
        <v>1</v>
      </c>
      <c r="E25" s="71">
        <v>1</v>
      </c>
      <c r="F25" s="71">
        <v>15</v>
      </c>
      <c r="G25" s="71">
        <v>3</v>
      </c>
      <c r="H25" s="71">
        <v>31</v>
      </c>
      <c r="I25" s="71">
        <v>4</v>
      </c>
      <c r="J25" s="71">
        <v>2</v>
      </c>
      <c r="K25" s="72">
        <v>10</v>
      </c>
      <c r="L25" s="71">
        <v>0</v>
      </c>
      <c r="M25" s="71">
        <v>0</v>
      </c>
      <c r="N25" s="71">
        <v>0</v>
      </c>
      <c r="O25" s="71">
        <v>2</v>
      </c>
      <c r="P25" s="71">
        <v>0</v>
      </c>
      <c r="Q25" s="71">
        <v>20</v>
      </c>
      <c r="R25" s="71">
        <v>0</v>
      </c>
      <c r="S25" s="71">
        <v>2</v>
      </c>
      <c r="T25" s="71">
        <v>55</v>
      </c>
      <c r="U25" s="71">
        <v>0</v>
      </c>
      <c r="V25" s="71">
        <v>0</v>
      </c>
      <c r="W25" s="71">
        <v>0</v>
      </c>
      <c r="X25" s="71">
        <v>6</v>
      </c>
      <c r="Y25" s="71">
        <v>1</v>
      </c>
      <c r="Z25" s="71">
        <v>0</v>
      </c>
      <c r="AA25" s="71">
        <v>0</v>
      </c>
      <c r="AB25" s="71">
        <v>0</v>
      </c>
      <c r="AC25" s="71">
        <v>29</v>
      </c>
      <c r="AD25" s="71">
        <v>16</v>
      </c>
      <c r="AE25" s="71">
        <v>0</v>
      </c>
      <c r="AF25" s="71">
        <v>0</v>
      </c>
      <c r="AG25" s="71">
        <v>0</v>
      </c>
      <c r="AH25" s="71">
        <v>0</v>
      </c>
      <c r="AI25" s="71">
        <v>0</v>
      </c>
      <c r="AJ25" s="71">
        <v>0</v>
      </c>
      <c r="AK25" s="71">
        <v>71</v>
      </c>
      <c r="AL25" s="71">
        <v>0</v>
      </c>
      <c r="AM25" s="71">
        <v>2</v>
      </c>
      <c r="AN25" s="71">
        <v>0</v>
      </c>
      <c r="AO25" s="71">
        <v>53</v>
      </c>
      <c r="AP25" s="71">
        <v>323</v>
      </c>
    </row>
    <row r="26" spans="1:43" ht="15" customHeight="1" thickBot="1">
      <c r="A26" s="137"/>
      <c r="B26" s="134"/>
      <c r="C26" s="134"/>
      <c r="D26" s="73" t="s">
        <v>154</v>
      </c>
      <c r="E26" s="71">
        <v>1041.2</v>
      </c>
      <c r="F26" s="71">
        <v>9071.33</v>
      </c>
      <c r="G26" s="71">
        <v>1359.58</v>
      </c>
      <c r="H26" s="71">
        <v>29445.97</v>
      </c>
      <c r="I26" s="71">
        <v>1014.7</v>
      </c>
      <c r="J26" s="71">
        <v>443.22</v>
      </c>
      <c r="K26" s="72">
        <v>1843.95</v>
      </c>
      <c r="L26" s="71">
        <v>0</v>
      </c>
      <c r="M26" s="71">
        <v>0</v>
      </c>
      <c r="N26" s="71">
        <v>0</v>
      </c>
      <c r="O26" s="71">
        <v>27177.61</v>
      </c>
      <c r="P26" s="71">
        <v>0</v>
      </c>
      <c r="Q26" s="71">
        <v>3624.51</v>
      </c>
      <c r="R26" s="71">
        <v>0</v>
      </c>
      <c r="S26" s="71">
        <v>226.22</v>
      </c>
      <c r="T26" s="71">
        <v>10288.620000000001</v>
      </c>
      <c r="U26" s="71">
        <v>0</v>
      </c>
      <c r="V26" s="71">
        <v>0</v>
      </c>
      <c r="W26" s="71">
        <v>0</v>
      </c>
      <c r="X26" s="71">
        <v>2260.85</v>
      </c>
      <c r="Y26" s="71">
        <v>806.81</v>
      </c>
      <c r="Z26" s="71">
        <v>0</v>
      </c>
      <c r="AA26" s="71">
        <v>0</v>
      </c>
      <c r="AB26" s="71">
        <v>0</v>
      </c>
      <c r="AC26" s="71">
        <v>6806.19</v>
      </c>
      <c r="AD26" s="71">
        <v>55824.3</v>
      </c>
      <c r="AE26" s="71">
        <v>0</v>
      </c>
      <c r="AF26" s="71">
        <v>0</v>
      </c>
      <c r="AG26" s="71">
        <v>0</v>
      </c>
      <c r="AH26" s="71">
        <v>0</v>
      </c>
      <c r="AI26" s="71">
        <v>0</v>
      </c>
      <c r="AJ26" s="71">
        <v>0</v>
      </c>
      <c r="AK26" s="71">
        <v>4061.77</v>
      </c>
      <c r="AL26" s="71">
        <v>0</v>
      </c>
      <c r="AM26" s="71">
        <v>994.3</v>
      </c>
      <c r="AN26" s="71">
        <v>0</v>
      </c>
      <c r="AO26" s="71">
        <v>13787.15</v>
      </c>
      <c r="AP26" s="71">
        <v>170078.28</v>
      </c>
    </row>
    <row r="27" spans="1:43" ht="15" customHeight="1" thickBot="1">
      <c r="A27" s="139" t="s">
        <v>157</v>
      </c>
      <c r="B27" s="139"/>
      <c r="C27" s="139"/>
      <c r="D27" s="73" t="s">
        <v>1</v>
      </c>
      <c r="E27" s="69">
        <v>98</v>
      </c>
      <c r="F27" s="69">
        <v>98</v>
      </c>
      <c r="G27" s="69">
        <v>60</v>
      </c>
      <c r="H27" s="69">
        <v>624</v>
      </c>
      <c r="I27" s="69">
        <v>73</v>
      </c>
      <c r="J27" s="69">
        <v>21</v>
      </c>
      <c r="K27" s="70">
        <v>232</v>
      </c>
      <c r="L27" s="69">
        <v>12</v>
      </c>
      <c r="M27" s="69">
        <v>4</v>
      </c>
      <c r="N27" s="69">
        <v>145</v>
      </c>
      <c r="O27" s="69">
        <v>5</v>
      </c>
      <c r="P27" s="69">
        <v>0</v>
      </c>
      <c r="Q27" s="69">
        <v>79</v>
      </c>
      <c r="R27" s="69">
        <v>30</v>
      </c>
      <c r="S27" s="69">
        <v>27</v>
      </c>
      <c r="T27" s="69">
        <v>140</v>
      </c>
      <c r="U27" s="69">
        <v>0</v>
      </c>
      <c r="V27" s="69">
        <v>45</v>
      </c>
      <c r="W27" s="69">
        <v>44</v>
      </c>
      <c r="X27" s="69">
        <v>24</v>
      </c>
      <c r="Y27" s="69">
        <v>15</v>
      </c>
      <c r="Z27" s="69">
        <v>41</v>
      </c>
      <c r="AA27" s="69">
        <v>48</v>
      </c>
      <c r="AB27" s="69">
        <v>57</v>
      </c>
      <c r="AC27" s="69">
        <v>381</v>
      </c>
      <c r="AD27" s="69">
        <v>233</v>
      </c>
      <c r="AE27" s="69">
        <v>70</v>
      </c>
      <c r="AF27" s="69">
        <v>43</v>
      </c>
      <c r="AG27" s="69">
        <v>26</v>
      </c>
      <c r="AH27" s="69">
        <v>14</v>
      </c>
      <c r="AI27" s="69">
        <v>0</v>
      </c>
      <c r="AJ27" s="69">
        <v>0</v>
      </c>
      <c r="AK27" s="69">
        <v>208</v>
      </c>
      <c r="AL27" s="69">
        <v>86</v>
      </c>
      <c r="AM27" s="69">
        <v>30</v>
      </c>
      <c r="AN27" s="69">
        <v>0</v>
      </c>
      <c r="AO27" s="69">
        <v>577</v>
      </c>
      <c r="AP27" s="69">
        <v>3590</v>
      </c>
    </row>
    <row r="28" spans="1:43" ht="15" customHeight="1" thickBot="1">
      <c r="A28" s="139"/>
      <c r="B28" s="139"/>
      <c r="C28" s="139"/>
      <c r="D28" s="73" t="s">
        <v>154</v>
      </c>
      <c r="E28" s="71">
        <v>25056.67</v>
      </c>
      <c r="F28" s="71">
        <v>34122.36</v>
      </c>
      <c r="G28" s="71">
        <v>15892.65</v>
      </c>
      <c r="H28" s="71">
        <v>315006.03000000003</v>
      </c>
      <c r="I28" s="71">
        <v>29072.14</v>
      </c>
      <c r="J28" s="71">
        <v>8994.1200000000008</v>
      </c>
      <c r="K28" s="72">
        <v>55872.7</v>
      </c>
      <c r="L28" s="71">
        <v>2833.3</v>
      </c>
      <c r="M28" s="71">
        <v>11026.55</v>
      </c>
      <c r="N28" s="71">
        <v>65258.13</v>
      </c>
      <c r="O28" s="71">
        <v>31793.65</v>
      </c>
      <c r="P28" s="71">
        <v>0</v>
      </c>
      <c r="Q28" s="71">
        <v>17206.78</v>
      </c>
      <c r="R28" s="71">
        <v>8391.14</v>
      </c>
      <c r="S28" s="71">
        <v>7500.54</v>
      </c>
      <c r="T28" s="71">
        <v>25987.759999999998</v>
      </c>
      <c r="U28" s="71">
        <v>0</v>
      </c>
      <c r="V28" s="71">
        <v>21742.98</v>
      </c>
      <c r="W28" s="71">
        <v>17819.57</v>
      </c>
      <c r="X28" s="71">
        <v>54985.37</v>
      </c>
      <c r="Y28" s="71">
        <v>4675.55</v>
      </c>
      <c r="Z28" s="71">
        <v>10309.84</v>
      </c>
      <c r="AA28" s="71">
        <v>17613.02</v>
      </c>
      <c r="AB28" s="71">
        <v>10626.48</v>
      </c>
      <c r="AC28" s="71">
        <v>84816.03</v>
      </c>
      <c r="AD28" s="71">
        <v>288858.52</v>
      </c>
      <c r="AE28" s="71">
        <v>15839.39</v>
      </c>
      <c r="AF28" s="71">
        <v>8181.11</v>
      </c>
      <c r="AG28" s="71">
        <v>7016.74</v>
      </c>
      <c r="AH28" s="71">
        <v>8585.14</v>
      </c>
      <c r="AI28" s="71">
        <v>0</v>
      </c>
      <c r="AJ28" s="71">
        <v>0</v>
      </c>
      <c r="AK28" s="71">
        <v>65780.86</v>
      </c>
      <c r="AL28" s="71">
        <v>94152.99</v>
      </c>
      <c r="AM28" s="71">
        <v>11722.23</v>
      </c>
      <c r="AN28" s="71">
        <v>0</v>
      </c>
      <c r="AO28" s="71">
        <v>154405.25</v>
      </c>
      <c r="AP28" s="71">
        <v>1531145.59</v>
      </c>
    </row>
    <row r="29" spans="1:43" s="14" customFormat="1" ht="19.2" customHeight="1">
      <c r="A29" s="21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6"/>
      <c r="AQ29" s="16"/>
    </row>
    <row r="30" spans="1:43" ht="19.2" customHeight="1" thickBot="1"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68"/>
      <c r="AQ30" s="68"/>
    </row>
    <row r="31" spans="1:43" ht="24" customHeight="1" thickBot="1">
      <c r="A31" s="138" t="s">
        <v>158</v>
      </c>
      <c r="B31" s="138"/>
      <c r="C31" s="138"/>
      <c r="D31" s="138"/>
      <c r="E31" s="94" t="s">
        <v>112</v>
      </c>
      <c r="F31" s="94" t="s">
        <v>113</v>
      </c>
      <c r="G31" s="94" t="s">
        <v>114</v>
      </c>
      <c r="H31" s="94" t="s">
        <v>115</v>
      </c>
      <c r="I31" s="94" t="s">
        <v>116</v>
      </c>
      <c r="J31" s="94" t="s">
        <v>117</v>
      </c>
      <c r="K31" s="94" t="s">
        <v>118</v>
      </c>
      <c r="L31" s="94" t="s">
        <v>119</v>
      </c>
      <c r="M31" s="94" t="s">
        <v>120</v>
      </c>
      <c r="N31" s="94" t="s">
        <v>121</v>
      </c>
      <c r="O31" s="94" t="s">
        <v>122</v>
      </c>
      <c r="P31" s="94" t="s">
        <v>123</v>
      </c>
      <c r="Q31" s="94" t="s">
        <v>124</v>
      </c>
      <c r="R31" s="94" t="s">
        <v>125</v>
      </c>
      <c r="S31" s="94" t="s">
        <v>126</v>
      </c>
      <c r="T31" s="94" t="s">
        <v>127</v>
      </c>
      <c r="U31" s="94" t="s">
        <v>128</v>
      </c>
      <c r="V31" s="94" t="s">
        <v>129</v>
      </c>
      <c r="W31" s="94" t="s">
        <v>130</v>
      </c>
      <c r="X31" s="94" t="s">
        <v>131</v>
      </c>
      <c r="Y31" s="94" t="s">
        <v>132</v>
      </c>
      <c r="Z31" s="94" t="s">
        <v>133</v>
      </c>
      <c r="AA31" s="94" t="s">
        <v>134</v>
      </c>
      <c r="AB31" s="94" t="s">
        <v>135</v>
      </c>
      <c r="AC31" s="94" t="s">
        <v>136</v>
      </c>
      <c r="AD31" s="94" t="s">
        <v>137</v>
      </c>
      <c r="AE31" s="94" t="s">
        <v>138</v>
      </c>
      <c r="AF31" s="94" t="s">
        <v>139</v>
      </c>
      <c r="AG31" s="94" t="s">
        <v>140</v>
      </c>
      <c r="AH31" s="94" t="s">
        <v>141</v>
      </c>
      <c r="AI31" s="94" t="s">
        <v>142</v>
      </c>
      <c r="AJ31" s="94" t="s">
        <v>150</v>
      </c>
      <c r="AK31" s="94" t="s">
        <v>144</v>
      </c>
      <c r="AL31" s="94" t="s">
        <v>145</v>
      </c>
      <c r="AM31" s="94" t="s">
        <v>146</v>
      </c>
      <c r="AN31" s="94" t="s">
        <v>147</v>
      </c>
      <c r="AO31" s="94" t="s">
        <v>148</v>
      </c>
      <c r="AP31" s="96" t="s">
        <v>149</v>
      </c>
      <c r="AQ31" s="14"/>
    </row>
    <row r="32" spans="1:43" ht="16.95" customHeight="1" thickBot="1">
      <c r="A32" s="135" t="s">
        <v>160</v>
      </c>
      <c r="B32" s="134" t="s">
        <v>47</v>
      </c>
      <c r="C32" s="134"/>
      <c r="D32" s="73" t="s">
        <v>1</v>
      </c>
      <c r="E32" s="69">
        <v>0</v>
      </c>
      <c r="F32" s="69">
        <v>0</v>
      </c>
      <c r="G32" s="69">
        <v>0</v>
      </c>
      <c r="H32" s="69">
        <v>0</v>
      </c>
      <c r="I32" s="69">
        <v>0</v>
      </c>
      <c r="J32" s="69">
        <v>0</v>
      </c>
      <c r="K32" s="69">
        <v>0</v>
      </c>
      <c r="L32" s="69">
        <v>0</v>
      </c>
      <c r="M32" s="69">
        <v>0</v>
      </c>
      <c r="N32" s="69">
        <v>0</v>
      </c>
      <c r="O32" s="69">
        <v>0</v>
      </c>
      <c r="P32" s="69">
        <v>0</v>
      </c>
      <c r="Q32" s="69">
        <v>0</v>
      </c>
      <c r="R32" s="69">
        <v>0</v>
      </c>
      <c r="S32" s="69">
        <v>0</v>
      </c>
      <c r="T32" s="69">
        <v>0</v>
      </c>
      <c r="U32" s="69">
        <v>0</v>
      </c>
      <c r="V32" s="69">
        <v>0</v>
      </c>
      <c r="W32" s="69">
        <v>0</v>
      </c>
      <c r="X32" s="69">
        <v>0</v>
      </c>
      <c r="Y32" s="69">
        <v>0</v>
      </c>
      <c r="Z32" s="69">
        <v>0</v>
      </c>
      <c r="AA32" s="69">
        <v>0</v>
      </c>
      <c r="AB32" s="69">
        <v>0</v>
      </c>
      <c r="AC32" s="69">
        <v>0</v>
      </c>
      <c r="AD32" s="69">
        <v>0</v>
      </c>
      <c r="AE32" s="69">
        <v>0</v>
      </c>
      <c r="AF32" s="69">
        <v>0</v>
      </c>
      <c r="AG32" s="69">
        <v>0</v>
      </c>
      <c r="AH32" s="69">
        <v>0</v>
      </c>
      <c r="AI32" s="69">
        <v>0</v>
      </c>
      <c r="AJ32" s="69">
        <v>0</v>
      </c>
      <c r="AK32" s="69">
        <v>40</v>
      </c>
      <c r="AL32" s="69">
        <v>0</v>
      </c>
      <c r="AM32" s="69">
        <v>0</v>
      </c>
      <c r="AN32" s="69">
        <v>0</v>
      </c>
      <c r="AO32" s="69">
        <v>0</v>
      </c>
      <c r="AP32" s="69">
        <v>40</v>
      </c>
    </row>
    <row r="33" spans="1:42" ht="16.95" customHeight="1" thickBot="1">
      <c r="A33" s="136"/>
      <c r="B33" s="134"/>
      <c r="C33" s="134"/>
      <c r="D33" s="73" t="s">
        <v>154</v>
      </c>
      <c r="E33" s="71">
        <v>0</v>
      </c>
      <c r="F33" s="71">
        <v>0</v>
      </c>
      <c r="G33" s="71">
        <v>0</v>
      </c>
      <c r="H33" s="71">
        <v>0</v>
      </c>
      <c r="I33" s="71">
        <v>0</v>
      </c>
      <c r="J33" s="71">
        <v>0</v>
      </c>
      <c r="K33" s="71">
        <v>0</v>
      </c>
      <c r="L33" s="71">
        <v>0</v>
      </c>
      <c r="M33" s="71">
        <v>0</v>
      </c>
      <c r="N33" s="71">
        <v>0</v>
      </c>
      <c r="O33" s="71">
        <v>0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0</v>
      </c>
      <c r="AA33" s="71">
        <v>0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0</v>
      </c>
      <c r="AK33" s="71">
        <v>9049.2000000000007</v>
      </c>
      <c r="AL33" s="71">
        <v>0</v>
      </c>
      <c r="AM33" s="71">
        <v>0</v>
      </c>
      <c r="AN33" s="71">
        <v>0</v>
      </c>
      <c r="AO33" s="71">
        <v>0</v>
      </c>
      <c r="AP33" s="71">
        <v>9049.2000000000007</v>
      </c>
    </row>
    <row r="34" spans="1:42" ht="16.95" customHeight="1" thickBot="1">
      <c r="A34" s="136"/>
      <c r="B34" s="134" t="s">
        <v>107</v>
      </c>
      <c r="C34" s="134"/>
      <c r="D34" s="73" t="s">
        <v>1</v>
      </c>
      <c r="E34" s="69">
        <v>0</v>
      </c>
      <c r="F34" s="69">
        <v>0</v>
      </c>
      <c r="G34" s="69">
        <v>0</v>
      </c>
      <c r="H34" s="69">
        <v>0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  <c r="N34" s="69">
        <v>0</v>
      </c>
      <c r="O34" s="69">
        <v>0</v>
      </c>
      <c r="P34" s="69">
        <v>0</v>
      </c>
      <c r="Q34" s="69">
        <v>0</v>
      </c>
      <c r="R34" s="69">
        <v>0</v>
      </c>
      <c r="S34" s="69">
        <v>0</v>
      </c>
      <c r="T34" s="69">
        <v>0</v>
      </c>
      <c r="U34" s="69">
        <v>0</v>
      </c>
      <c r="V34" s="69">
        <v>0</v>
      </c>
      <c r="W34" s="69">
        <v>0</v>
      </c>
      <c r="X34" s="69">
        <v>0</v>
      </c>
      <c r="Y34" s="69">
        <v>0</v>
      </c>
      <c r="Z34" s="69">
        <v>0</v>
      </c>
      <c r="AA34" s="69">
        <v>0</v>
      </c>
      <c r="AB34" s="69">
        <v>0</v>
      </c>
      <c r="AC34" s="69">
        <v>0</v>
      </c>
      <c r="AD34" s="69">
        <v>0</v>
      </c>
      <c r="AE34" s="69">
        <v>0</v>
      </c>
      <c r="AF34" s="69">
        <v>0</v>
      </c>
      <c r="AG34" s="69">
        <v>0</v>
      </c>
      <c r="AH34" s="69">
        <v>0</v>
      </c>
      <c r="AI34" s="69">
        <v>0</v>
      </c>
      <c r="AJ34" s="69">
        <v>0</v>
      </c>
      <c r="AK34" s="69">
        <v>55</v>
      </c>
      <c r="AL34" s="69">
        <v>0</v>
      </c>
      <c r="AM34" s="69">
        <v>0</v>
      </c>
      <c r="AN34" s="69">
        <v>0</v>
      </c>
      <c r="AO34" s="69">
        <v>0</v>
      </c>
      <c r="AP34" s="69">
        <v>55</v>
      </c>
    </row>
    <row r="35" spans="1:42" ht="16.95" customHeight="1" thickBot="1">
      <c r="A35" s="136"/>
      <c r="B35" s="134"/>
      <c r="C35" s="134"/>
      <c r="D35" s="73" t="s">
        <v>154</v>
      </c>
      <c r="E35" s="71">
        <v>0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1">
        <v>4494.8599999999997</v>
      </c>
      <c r="AL35" s="71">
        <v>0</v>
      </c>
      <c r="AM35" s="71">
        <v>0</v>
      </c>
      <c r="AN35" s="71">
        <v>0</v>
      </c>
      <c r="AO35" s="71">
        <v>0</v>
      </c>
      <c r="AP35" s="71">
        <v>4494.8599999999997</v>
      </c>
    </row>
    <row r="36" spans="1:42" ht="16.95" customHeight="1" thickBot="1">
      <c r="A36" s="136"/>
      <c r="B36" s="134" t="s">
        <v>109</v>
      </c>
      <c r="C36" s="134"/>
      <c r="D36" s="73" t="s">
        <v>1</v>
      </c>
      <c r="E36" s="69">
        <v>0</v>
      </c>
      <c r="F36" s="69">
        <v>0</v>
      </c>
      <c r="G36" s="69">
        <v>0</v>
      </c>
      <c r="H36" s="69">
        <v>0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  <c r="N36" s="69">
        <v>0</v>
      </c>
      <c r="O36" s="69">
        <v>0</v>
      </c>
      <c r="P36" s="69">
        <v>0</v>
      </c>
      <c r="Q36" s="69">
        <v>0</v>
      </c>
      <c r="R36" s="69">
        <v>0</v>
      </c>
      <c r="S36" s="69">
        <v>0</v>
      </c>
      <c r="T36" s="69">
        <v>0</v>
      </c>
      <c r="U36" s="69">
        <v>0</v>
      </c>
      <c r="V36" s="69">
        <v>0</v>
      </c>
      <c r="W36" s="69">
        <v>0</v>
      </c>
      <c r="X36" s="69">
        <v>0</v>
      </c>
      <c r="Y36" s="69">
        <v>0</v>
      </c>
      <c r="Z36" s="69">
        <v>0</v>
      </c>
      <c r="AA36" s="69">
        <v>0</v>
      </c>
      <c r="AB36" s="69">
        <v>0</v>
      </c>
      <c r="AC36" s="69">
        <v>0</v>
      </c>
      <c r="AD36" s="69">
        <v>0</v>
      </c>
      <c r="AE36" s="69">
        <v>0</v>
      </c>
      <c r="AF36" s="69">
        <v>0</v>
      </c>
      <c r="AG36" s="69">
        <v>0</v>
      </c>
      <c r="AH36" s="69">
        <v>0</v>
      </c>
      <c r="AI36" s="69">
        <v>0</v>
      </c>
      <c r="AJ36" s="69">
        <v>0</v>
      </c>
      <c r="AK36" s="69">
        <v>0</v>
      </c>
      <c r="AL36" s="69">
        <v>0</v>
      </c>
      <c r="AM36" s="69">
        <v>0</v>
      </c>
      <c r="AN36" s="69">
        <v>0</v>
      </c>
      <c r="AO36" s="69">
        <v>0</v>
      </c>
      <c r="AP36" s="69">
        <v>0</v>
      </c>
    </row>
    <row r="37" spans="1:42" ht="16.95" customHeight="1" thickBot="1">
      <c r="A37" s="136"/>
      <c r="B37" s="134"/>
      <c r="C37" s="134"/>
      <c r="D37" s="73" t="s">
        <v>154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0</v>
      </c>
      <c r="AA37" s="71">
        <v>0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1">
        <v>0</v>
      </c>
      <c r="AL37" s="71">
        <v>0</v>
      </c>
      <c r="AM37" s="71">
        <v>0</v>
      </c>
      <c r="AN37" s="71">
        <v>0</v>
      </c>
      <c r="AO37" s="71">
        <v>0</v>
      </c>
      <c r="AP37" s="71">
        <v>0</v>
      </c>
    </row>
    <row r="38" spans="1:42" ht="16.95" customHeight="1" thickBot="1">
      <c r="A38" s="136"/>
      <c r="B38" s="134">
        <v>10504</v>
      </c>
      <c r="C38" s="134"/>
      <c r="D38" s="73" t="s">
        <v>1</v>
      </c>
      <c r="E38" s="71">
        <v>0</v>
      </c>
      <c r="F38" s="71">
        <v>130</v>
      </c>
      <c r="G38" s="71">
        <v>0</v>
      </c>
      <c r="H38" s="71"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0</v>
      </c>
      <c r="AA38" s="71">
        <v>0</v>
      </c>
      <c r="AB38" s="71">
        <v>0</v>
      </c>
      <c r="AC38" s="71">
        <v>0</v>
      </c>
      <c r="AD38" s="71">
        <v>0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1">
        <v>0</v>
      </c>
      <c r="AL38" s="71">
        <v>0</v>
      </c>
      <c r="AM38" s="71">
        <v>0</v>
      </c>
      <c r="AN38" s="71">
        <v>0</v>
      </c>
      <c r="AO38" s="71">
        <v>0</v>
      </c>
      <c r="AP38" s="71">
        <v>130</v>
      </c>
    </row>
    <row r="39" spans="1:42" ht="16.95" customHeight="1" thickBot="1">
      <c r="A39" s="136"/>
      <c r="B39" s="134"/>
      <c r="C39" s="134"/>
      <c r="D39" s="73" t="s">
        <v>154</v>
      </c>
      <c r="E39" s="71">
        <v>0</v>
      </c>
      <c r="F39" s="71">
        <v>9330.56</v>
      </c>
      <c r="G39" s="71">
        <v>0</v>
      </c>
      <c r="H39" s="71">
        <v>0</v>
      </c>
      <c r="I39" s="71">
        <v>0</v>
      </c>
      <c r="J39" s="71">
        <v>0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0</v>
      </c>
      <c r="AA39" s="71">
        <v>0</v>
      </c>
      <c r="AB39" s="71">
        <v>0</v>
      </c>
      <c r="AC39" s="71">
        <v>0</v>
      </c>
      <c r="AD39" s="71">
        <v>0</v>
      </c>
      <c r="AE39" s="71">
        <v>0</v>
      </c>
      <c r="AF39" s="71">
        <v>0</v>
      </c>
      <c r="AG39" s="71">
        <v>0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0</v>
      </c>
      <c r="AN39" s="71">
        <v>0</v>
      </c>
      <c r="AO39" s="71">
        <v>0</v>
      </c>
      <c r="AP39" s="71">
        <v>9330.56</v>
      </c>
    </row>
    <row r="40" spans="1:42" ht="16.95" customHeight="1" thickBot="1">
      <c r="A40" s="136"/>
      <c r="B40" s="134">
        <v>10505</v>
      </c>
      <c r="C40" s="134"/>
      <c r="D40" s="73" t="s">
        <v>1</v>
      </c>
      <c r="E40" s="71">
        <v>0</v>
      </c>
      <c r="F40" s="71">
        <v>0</v>
      </c>
      <c r="G40" s="71">
        <v>0</v>
      </c>
      <c r="H40" s="71">
        <v>0</v>
      </c>
      <c r="I40" s="71">
        <v>20</v>
      </c>
      <c r="J40" s="71">
        <v>0</v>
      </c>
      <c r="K40" s="71">
        <v>0</v>
      </c>
      <c r="L40" s="71">
        <v>0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0</v>
      </c>
      <c r="AA40" s="71">
        <v>0</v>
      </c>
      <c r="AB40" s="71">
        <v>0</v>
      </c>
      <c r="AC40" s="71">
        <v>0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1">
        <v>0</v>
      </c>
      <c r="AN40" s="71">
        <v>0</v>
      </c>
      <c r="AO40" s="71">
        <v>0</v>
      </c>
      <c r="AP40" s="71">
        <v>20</v>
      </c>
    </row>
    <row r="41" spans="1:42" ht="16.95" customHeight="1" thickBot="1">
      <c r="A41" s="136"/>
      <c r="B41" s="134"/>
      <c r="C41" s="134"/>
      <c r="D41" s="73" t="s">
        <v>154</v>
      </c>
      <c r="E41" s="71">
        <v>0</v>
      </c>
      <c r="F41" s="71">
        <v>0</v>
      </c>
      <c r="G41" s="71">
        <v>0</v>
      </c>
      <c r="H41" s="71">
        <v>0</v>
      </c>
      <c r="I41" s="71">
        <v>3183.16</v>
      </c>
      <c r="J41" s="71">
        <v>0</v>
      </c>
      <c r="K41" s="71">
        <v>0</v>
      </c>
      <c r="L41" s="71">
        <v>0</v>
      </c>
      <c r="M41" s="71">
        <v>0</v>
      </c>
      <c r="N41" s="71">
        <v>0</v>
      </c>
      <c r="O41" s="71">
        <v>0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0</v>
      </c>
      <c r="AA41" s="71">
        <v>0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0</v>
      </c>
      <c r="AK41" s="71">
        <v>0</v>
      </c>
      <c r="AL41" s="71">
        <v>0</v>
      </c>
      <c r="AM41" s="71">
        <v>0</v>
      </c>
      <c r="AN41" s="71">
        <v>0</v>
      </c>
      <c r="AO41" s="71">
        <v>0</v>
      </c>
      <c r="AP41" s="71">
        <v>3183.16</v>
      </c>
    </row>
    <row r="42" spans="1:42" ht="16.95" customHeight="1" thickBot="1">
      <c r="A42" s="136"/>
      <c r="B42" s="134">
        <v>10506</v>
      </c>
      <c r="C42" s="134"/>
      <c r="D42" s="73" t="s">
        <v>1</v>
      </c>
      <c r="E42" s="71">
        <v>0</v>
      </c>
      <c r="F42" s="71">
        <v>0</v>
      </c>
      <c r="G42" s="71">
        <v>0</v>
      </c>
      <c r="H42" s="71">
        <v>0</v>
      </c>
      <c r="I42" s="71">
        <v>87</v>
      </c>
      <c r="J42" s="71">
        <v>0</v>
      </c>
      <c r="K42" s="71">
        <v>0</v>
      </c>
      <c r="L42" s="71">
        <v>0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0</v>
      </c>
      <c r="Y42" s="71">
        <v>0</v>
      </c>
      <c r="Z42" s="71">
        <v>0</v>
      </c>
      <c r="AA42" s="71">
        <v>0</v>
      </c>
      <c r="AB42" s="71">
        <v>0</v>
      </c>
      <c r="AC42" s="71">
        <v>0</v>
      </c>
      <c r="AD42" s="71">
        <v>0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0</v>
      </c>
      <c r="AK42" s="71">
        <v>0</v>
      </c>
      <c r="AL42" s="71">
        <v>0</v>
      </c>
      <c r="AM42" s="71">
        <v>0</v>
      </c>
      <c r="AN42" s="71">
        <v>0</v>
      </c>
      <c r="AO42" s="71">
        <v>368</v>
      </c>
      <c r="AP42" s="71">
        <v>455</v>
      </c>
    </row>
    <row r="43" spans="1:42" ht="16.95" customHeight="1" thickBot="1">
      <c r="A43" s="136"/>
      <c r="B43" s="134"/>
      <c r="C43" s="134"/>
      <c r="D43" s="73" t="s">
        <v>154</v>
      </c>
      <c r="E43" s="71">
        <v>0</v>
      </c>
      <c r="F43" s="71">
        <v>0</v>
      </c>
      <c r="G43" s="71">
        <v>0</v>
      </c>
      <c r="H43" s="71">
        <v>0</v>
      </c>
      <c r="I43" s="71">
        <v>20410.91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0</v>
      </c>
      <c r="AA43" s="71">
        <v>0</v>
      </c>
      <c r="AB43" s="71">
        <v>0</v>
      </c>
      <c r="AC43" s="71">
        <v>0</v>
      </c>
      <c r="AD43" s="71">
        <v>0</v>
      </c>
      <c r="AE43" s="71">
        <v>0</v>
      </c>
      <c r="AF43" s="71">
        <v>0</v>
      </c>
      <c r="AG43" s="71">
        <v>0</v>
      </c>
      <c r="AH43" s="71">
        <v>0</v>
      </c>
      <c r="AI43" s="71">
        <v>0</v>
      </c>
      <c r="AJ43" s="71">
        <v>0</v>
      </c>
      <c r="AK43" s="71">
        <v>0</v>
      </c>
      <c r="AL43" s="71">
        <v>0</v>
      </c>
      <c r="AM43" s="71">
        <v>0</v>
      </c>
      <c r="AN43" s="71">
        <v>0</v>
      </c>
      <c r="AO43" s="71">
        <v>31567.31</v>
      </c>
      <c r="AP43" s="71">
        <v>51978.22</v>
      </c>
    </row>
    <row r="44" spans="1:42" ht="16.95" customHeight="1" thickBot="1">
      <c r="A44" s="136"/>
      <c r="B44" s="134">
        <v>10507</v>
      </c>
      <c r="C44" s="134"/>
      <c r="D44" s="73" t="s">
        <v>1</v>
      </c>
      <c r="E44" s="71">
        <v>0</v>
      </c>
      <c r="F44" s="71">
        <v>133</v>
      </c>
      <c r="G44" s="71">
        <v>0</v>
      </c>
      <c r="H44" s="71">
        <v>0</v>
      </c>
      <c r="I44" s="71">
        <v>81</v>
      </c>
      <c r="J44" s="71">
        <v>7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1">
        <v>0</v>
      </c>
      <c r="Z44" s="71">
        <v>0</v>
      </c>
      <c r="AA44" s="71">
        <v>0</v>
      </c>
      <c r="AB44" s="71">
        <v>0</v>
      </c>
      <c r="AC44" s="71">
        <v>52</v>
      </c>
      <c r="AD44" s="71">
        <v>0</v>
      </c>
      <c r="AE44" s="71">
        <v>0</v>
      </c>
      <c r="AF44" s="71">
        <v>0</v>
      </c>
      <c r="AG44" s="71">
        <v>0</v>
      </c>
      <c r="AH44" s="71">
        <v>0</v>
      </c>
      <c r="AI44" s="71">
        <v>0</v>
      </c>
      <c r="AJ44" s="71">
        <v>0</v>
      </c>
      <c r="AK44" s="71">
        <v>0</v>
      </c>
      <c r="AL44" s="71">
        <v>0</v>
      </c>
      <c r="AM44" s="71">
        <v>0</v>
      </c>
      <c r="AN44" s="71">
        <v>0</v>
      </c>
      <c r="AO44" s="71">
        <v>1</v>
      </c>
      <c r="AP44" s="71">
        <v>274</v>
      </c>
    </row>
    <row r="45" spans="1:42" ht="16.95" customHeight="1" thickBot="1">
      <c r="A45" s="136"/>
      <c r="B45" s="134"/>
      <c r="C45" s="134"/>
      <c r="D45" s="73" t="s">
        <v>154</v>
      </c>
      <c r="E45" s="71">
        <v>0</v>
      </c>
      <c r="F45" s="71">
        <v>8790.4699999999993</v>
      </c>
      <c r="G45" s="71">
        <v>0</v>
      </c>
      <c r="H45" s="71">
        <v>0</v>
      </c>
      <c r="I45" s="71">
        <v>7888.82</v>
      </c>
      <c r="J45" s="71">
        <v>1199.3399999999999</v>
      </c>
      <c r="K45" s="71">
        <v>0</v>
      </c>
      <c r="L45" s="71">
        <v>0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0</v>
      </c>
      <c r="AA45" s="71">
        <v>0</v>
      </c>
      <c r="AB45" s="71">
        <v>0</v>
      </c>
      <c r="AC45" s="71">
        <v>2652.18</v>
      </c>
      <c r="AD45" s="71">
        <v>0</v>
      </c>
      <c r="AE45" s="71">
        <v>0</v>
      </c>
      <c r="AF45" s="71">
        <v>0</v>
      </c>
      <c r="AG45" s="71">
        <v>0</v>
      </c>
      <c r="AH45" s="71">
        <v>0</v>
      </c>
      <c r="AI45" s="71">
        <v>0</v>
      </c>
      <c r="AJ45" s="71">
        <v>0</v>
      </c>
      <c r="AK45" s="71">
        <v>0</v>
      </c>
      <c r="AL45" s="71">
        <v>0</v>
      </c>
      <c r="AM45" s="71">
        <v>0</v>
      </c>
      <c r="AN45" s="71">
        <v>0</v>
      </c>
      <c r="AO45" s="71">
        <v>27159.09</v>
      </c>
      <c r="AP45" s="71">
        <v>47689.9</v>
      </c>
    </row>
    <row r="46" spans="1:42" ht="15" customHeight="1" thickBot="1">
      <c r="A46" s="136"/>
      <c r="B46" s="134">
        <v>10508</v>
      </c>
      <c r="C46" s="134"/>
      <c r="D46" s="73" t="s">
        <v>1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2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113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113</v>
      </c>
    </row>
    <row r="47" spans="1:42" ht="15" customHeight="1" thickBot="1">
      <c r="A47" s="136"/>
      <c r="B47" s="134"/>
      <c r="C47" s="134"/>
      <c r="D47" s="73" t="s">
        <v>154</v>
      </c>
      <c r="E47" s="71">
        <v>0</v>
      </c>
      <c r="F47" s="71">
        <v>0</v>
      </c>
      <c r="G47" s="71">
        <v>0</v>
      </c>
      <c r="H47" s="71">
        <v>0</v>
      </c>
      <c r="I47" s="71">
        <v>0</v>
      </c>
      <c r="J47" s="71">
        <v>0</v>
      </c>
      <c r="K47" s="72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0</v>
      </c>
      <c r="AA47" s="71">
        <v>0</v>
      </c>
      <c r="AB47" s="71">
        <v>0</v>
      </c>
      <c r="AC47" s="71">
        <v>0</v>
      </c>
      <c r="AD47" s="71">
        <v>76554.3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0</v>
      </c>
      <c r="AK47" s="71">
        <v>0</v>
      </c>
      <c r="AL47" s="71">
        <v>0</v>
      </c>
      <c r="AM47" s="71">
        <v>0</v>
      </c>
      <c r="AN47" s="71">
        <v>0</v>
      </c>
      <c r="AO47" s="71">
        <v>0</v>
      </c>
      <c r="AP47" s="71">
        <v>76554.3</v>
      </c>
    </row>
    <row r="48" spans="1:42" ht="15" customHeight="1" thickBot="1">
      <c r="A48" s="136"/>
      <c r="B48" s="134">
        <v>10509</v>
      </c>
      <c r="C48" s="134"/>
      <c r="D48" s="73" t="s">
        <v>1</v>
      </c>
      <c r="E48" s="71">
        <v>0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2">
        <v>0</v>
      </c>
      <c r="L48" s="71">
        <v>0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0</v>
      </c>
      <c r="Z48" s="71">
        <v>0</v>
      </c>
      <c r="AA48" s="71">
        <v>0</v>
      </c>
      <c r="AB48" s="71">
        <v>0</v>
      </c>
      <c r="AC48" s="71">
        <v>30</v>
      </c>
      <c r="AD48" s="71">
        <v>0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0</v>
      </c>
      <c r="AK48" s="71">
        <v>0</v>
      </c>
      <c r="AL48" s="71">
        <v>0</v>
      </c>
      <c r="AM48" s="71">
        <v>0</v>
      </c>
      <c r="AN48" s="71">
        <v>0</v>
      </c>
      <c r="AO48" s="71">
        <v>0</v>
      </c>
      <c r="AP48" s="71">
        <v>30</v>
      </c>
    </row>
    <row r="49" spans="1:42" ht="15" customHeight="1" thickBot="1">
      <c r="A49" s="136"/>
      <c r="B49" s="134"/>
      <c r="C49" s="134"/>
      <c r="D49" s="73" t="s">
        <v>154</v>
      </c>
      <c r="E49" s="71">
        <v>0</v>
      </c>
      <c r="F49" s="71">
        <v>0</v>
      </c>
      <c r="G49" s="71">
        <v>0</v>
      </c>
      <c r="H49" s="71">
        <v>0</v>
      </c>
      <c r="I49" s="71">
        <v>0</v>
      </c>
      <c r="J49" s="71">
        <v>0</v>
      </c>
      <c r="K49" s="72">
        <v>0</v>
      </c>
      <c r="L49" s="71">
        <v>0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0</v>
      </c>
      <c r="AA49" s="71">
        <v>0</v>
      </c>
      <c r="AB49" s="71">
        <v>0</v>
      </c>
      <c r="AC49" s="71">
        <v>1017.12</v>
      </c>
      <c r="AD49" s="71">
        <v>0</v>
      </c>
      <c r="AE49" s="71">
        <v>0</v>
      </c>
      <c r="AF49" s="71">
        <v>0</v>
      </c>
      <c r="AG49" s="71">
        <v>0</v>
      </c>
      <c r="AH49" s="71">
        <v>0</v>
      </c>
      <c r="AI49" s="71">
        <v>0</v>
      </c>
      <c r="AJ49" s="71">
        <v>0</v>
      </c>
      <c r="AK49" s="71">
        <v>0</v>
      </c>
      <c r="AL49" s="71">
        <v>0</v>
      </c>
      <c r="AM49" s="71">
        <v>0</v>
      </c>
      <c r="AN49" s="71">
        <v>0</v>
      </c>
      <c r="AO49" s="71">
        <v>0</v>
      </c>
      <c r="AP49" s="71">
        <v>1017.12</v>
      </c>
    </row>
    <row r="50" spans="1:42" ht="15" customHeight="1" thickBot="1">
      <c r="A50" s="136"/>
      <c r="B50" s="134">
        <v>10510</v>
      </c>
      <c r="C50" s="134"/>
      <c r="D50" s="73" t="s">
        <v>1</v>
      </c>
      <c r="E50" s="71">
        <v>0</v>
      </c>
      <c r="F50" s="71">
        <v>34</v>
      </c>
      <c r="G50" s="71">
        <v>0</v>
      </c>
      <c r="H50" s="71">
        <v>0</v>
      </c>
      <c r="I50" s="71">
        <v>0</v>
      </c>
      <c r="J50" s="71">
        <v>0</v>
      </c>
      <c r="K50" s="72">
        <v>0</v>
      </c>
      <c r="L50" s="71">
        <v>0</v>
      </c>
      <c r="M50" s="71">
        <v>0</v>
      </c>
      <c r="N50" s="71">
        <v>0</v>
      </c>
      <c r="O50" s="71">
        <v>0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0</v>
      </c>
      <c r="AA50" s="71">
        <v>0</v>
      </c>
      <c r="AB50" s="71">
        <v>0</v>
      </c>
      <c r="AC50" s="71">
        <v>0</v>
      </c>
      <c r="AD50" s="71">
        <v>0</v>
      </c>
      <c r="AE50" s="71">
        <v>0</v>
      </c>
      <c r="AF50" s="71">
        <v>0</v>
      </c>
      <c r="AG50" s="71">
        <v>0</v>
      </c>
      <c r="AH50" s="71">
        <v>0</v>
      </c>
      <c r="AI50" s="71">
        <v>0</v>
      </c>
      <c r="AJ50" s="71">
        <v>0</v>
      </c>
      <c r="AK50" s="71">
        <v>0</v>
      </c>
      <c r="AL50" s="71">
        <v>0</v>
      </c>
      <c r="AM50" s="71">
        <v>0</v>
      </c>
      <c r="AN50" s="71">
        <v>0</v>
      </c>
      <c r="AO50" s="71">
        <v>238</v>
      </c>
      <c r="AP50" s="71">
        <v>272</v>
      </c>
    </row>
    <row r="51" spans="1:42" ht="15" customHeight="1" thickBot="1">
      <c r="A51" s="136"/>
      <c r="B51" s="134"/>
      <c r="C51" s="134"/>
      <c r="D51" s="73" t="s">
        <v>154</v>
      </c>
      <c r="E51" s="71">
        <v>0</v>
      </c>
      <c r="F51" s="71">
        <v>1757.84</v>
      </c>
      <c r="G51" s="71">
        <v>0</v>
      </c>
      <c r="H51" s="71">
        <v>0</v>
      </c>
      <c r="I51" s="71">
        <v>0</v>
      </c>
      <c r="J51" s="71">
        <v>0</v>
      </c>
      <c r="K51" s="72">
        <v>0</v>
      </c>
      <c r="L51" s="71">
        <v>0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0</v>
      </c>
      <c r="AA51" s="71">
        <v>0</v>
      </c>
      <c r="AB51" s="71">
        <v>0</v>
      </c>
      <c r="AC51" s="71">
        <v>0</v>
      </c>
      <c r="AD51" s="71">
        <v>0</v>
      </c>
      <c r="AE51" s="71">
        <v>0</v>
      </c>
      <c r="AF51" s="71">
        <v>0</v>
      </c>
      <c r="AG51" s="71">
        <v>0</v>
      </c>
      <c r="AH51" s="71">
        <v>0</v>
      </c>
      <c r="AI51" s="71">
        <v>0</v>
      </c>
      <c r="AJ51" s="71">
        <v>0</v>
      </c>
      <c r="AK51" s="71">
        <v>0</v>
      </c>
      <c r="AL51" s="71">
        <v>0</v>
      </c>
      <c r="AM51" s="71">
        <v>0</v>
      </c>
      <c r="AN51" s="71">
        <v>0</v>
      </c>
      <c r="AO51" s="71">
        <v>24999.09</v>
      </c>
      <c r="AP51" s="71">
        <v>26756.93</v>
      </c>
    </row>
    <row r="52" spans="1:42" ht="15" customHeight="1" thickBot="1">
      <c r="A52" s="136"/>
      <c r="B52" s="134">
        <v>10511</v>
      </c>
      <c r="C52" s="134"/>
      <c r="D52" s="73" t="s">
        <v>1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110</v>
      </c>
      <c r="K52" s="72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1">
        <v>0</v>
      </c>
      <c r="AL52" s="71">
        <v>0</v>
      </c>
      <c r="AM52" s="71">
        <v>0</v>
      </c>
      <c r="AN52" s="71">
        <v>0</v>
      </c>
      <c r="AO52" s="71">
        <v>38</v>
      </c>
      <c r="AP52" s="71">
        <v>148</v>
      </c>
    </row>
    <row r="53" spans="1:42" ht="15" customHeight="1" thickBot="1">
      <c r="A53" s="136"/>
      <c r="B53" s="134"/>
      <c r="C53" s="134"/>
      <c r="D53" s="73" t="s">
        <v>154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11487.44</v>
      </c>
      <c r="K53" s="72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0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2548.17</v>
      </c>
      <c r="AP53" s="71">
        <v>14035.61</v>
      </c>
    </row>
    <row r="54" spans="1:42" ht="15" customHeight="1" thickBot="1">
      <c r="A54" s="136"/>
      <c r="B54" s="134">
        <v>10512</v>
      </c>
      <c r="C54" s="134"/>
      <c r="D54" s="73" t="s">
        <v>1</v>
      </c>
      <c r="E54" s="71">
        <v>66</v>
      </c>
      <c r="F54" s="71">
        <v>0</v>
      </c>
      <c r="G54" s="71">
        <v>0</v>
      </c>
      <c r="H54" s="71">
        <v>0</v>
      </c>
      <c r="I54" s="71">
        <v>308</v>
      </c>
      <c r="J54" s="71">
        <v>140</v>
      </c>
      <c r="K54" s="72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0</v>
      </c>
      <c r="AD54" s="71">
        <v>0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1">
        <v>78</v>
      </c>
      <c r="AL54" s="71">
        <v>0</v>
      </c>
      <c r="AM54" s="71">
        <v>0</v>
      </c>
      <c r="AN54" s="71">
        <v>0</v>
      </c>
      <c r="AO54" s="71">
        <v>280</v>
      </c>
      <c r="AP54" s="71">
        <v>872</v>
      </c>
    </row>
    <row r="55" spans="1:42" ht="15" customHeight="1" thickBot="1">
      <c r="A55" s="137"/>
      <c r="B55" s="134"/>
      <c r="C55" s="134"/>
      <c r="D55" s="73" t="s">
        <v>154</v>
      </c>
      <c r="E55" s="71">
        <v>4029.58</v>
      </c>
      <c r="F55" s="71">
        <v>0</v>
      </c>
      <c r="G55" s="71">
        <v>0</v>
      </c>
      <c r="H55" s="71">
        <v>0</v>
      </c>
      <c r="I55" s="71">
        <v>21368.16</v>
      </c>
      <c r="J55" s="71">
        <v>18279.34</v>
      </c>
      <c r="K55" s="72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1">
        <v>5853.9</v>
      </c>
      <c r="AL55" s="71">
        <v>0</v>
      </c>
      <c r="AM55" s="71">
        <v>0</v>
      </c>
      <c r="AN55" s="71">
        <v>0</v>
      </c>
      <c r="AO55" s="71">
        <v>19130.47</v>
      </c>
      <c r="AP55" s="71">
        <v>68661.45</v>
      </c>
    </row>
    <row r="56" spans="1:42" ht="15" customHeight="1" thickBot="1">
      <c r="A56" s="139" t="s">
        <v>157</v>
      </c>
      <c r="B56" s="139"/>
      <c r="C56" s="139"/>
      <c r="D56" s="73" t="s">
        <v>1</v>
      </c>
      <c r="E56" s="69">
        <v>66</v>
      </c>
      <c r="F56" s="69">
        <v>297</v>
      </c>
      <c r="G56" s="69">
        <v>0</v>
      </c>
      <c r="H56" s="69">
        <v>0</v>
      </c>
      <c r="I56" s="69">
        <v>496</v>
      </c>
      <c r="J56" s="69">
        <v>257</v>
      </c>
      <c r="K56" s="70">
        <v>0</v>
      </c>
      <c r="L56" s="69">
        <v>0</v>
      </c>
      <c r="M56" s="69">
        <v>0</v>
      </c>
      <c r="N56" s="69">
        <v>0</v>
      </c>
      <c r="O56" s="69">
        <v>0</v>
      </c>
      <c r="P56" s="69">
        <v>0</v>
      </c>
      <c r="Q56" s="69">
        <v>0</v>
      </c>
      <c r="R56" s="69">
        <v>0</v>
      </c>
      <c r="S56" s="69">
        <v>0</v>
      </c>
      <c r="T56" s="69">
        <v>0</v>
      </c>
      <c r="U56" s="69">
        <v>0</v>
      </c>
      <c r="V56" s="69">
        <v>0</v>
      </c>
      <c r="W56" s="69">
        <v>0</v>
      </c>
      <c r="X56" s="69">
        <v>0</v>
      </c>
      <c r="Y56" s="69">
        <v>0</v>
      </c>
      <c r="Z56" s="69">
        <v>0</v>
      </c>
      <c r="AA56" s="69">
        <v>0</v>
      </c>
      <c r="AB56" s="69">
        <v>0</v>
      </c>
      <c r="AC56" s="69">
        <v>82</v>
      </c>
      <c r="AD56" s="69">
        <v>113</v>
      </c>
      <c r="AE56" s="69">
        <v>0</v>
      </c>
      <c r="AF56" s="69">
        <v>0</v>
      </c>
      <c r="AG56" s="69">
        <v>0</v>
      </c>
      <c r="AH56" s="69">
        <v>0</v>
      </c>
      <c r="AI56" s="69">
        <v>0</v>
      </c>
      <c r="AJ56" s="69">
        <v>0</v>
      </c>
      <c r="AK56" s="69">
        <v>173</v>
      </c>
      <c r="AL56" s="69">
        <v>0</v>
      </c>
      <c r="AM56" s="69">
        <v>0</v>
      </c>
      <c r="AN56" s="69">
        <v>0</v>
      </c>
      <c r="AO56" s="69">
        <v>925</v>
      </c>
      <c r="AP56" s="69">
        <v>2409</v>
      </c>
    </row>
    <row r="57" spans="1:42" ht="15" customHeight="1" thickBot="1">
      <c r="A57" s="139"/>
      <c r="B57" s="139"/>
      <c r="C57" s="139"/>
      <c r="D57" s="73" t="s">
        <v>154</v>
      </c>
      <c r="E57" s="71">
        <v>4029.58</v>
      </c>
      <c r="F57" s="71">
        <v>19878.87</v>
      </c>
      <c r="G57" s="71">
        <v>0</v>
      </c>
      <c r="H57" s="71">
        <v>0</v>
      </c>
      <c r="I57" s="71">
        <v>52851.05</v>
      </c>
      <c r="J57" s="71">
        <v>30966.12</v>
      </c>
      <c r="K57" s="72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1">
        <v>0</v>
      </c>
      <c r="AB57" s="71">
        <v>0</v>
      </c>
      <c r="AC57" s="71">
        <v>3669.3</v>
      </c>
      <c r="AD57" s="71">
        <v>76554.3</v>
      </c>
      <c r="AE57" s="71">
        <v>0</v>
      </c>
      <c r="AF57" s="71">
        <v>0</v>
      </c>
      <c r="AG57" s="71">
        <v>0</v>
      </c>
      <c r="AH57" s="71">
        <v>0</v>
      </c>
      <c r="AI57" s="71">
        <v>0</v>
      </c>
      <c r="AJ57" s="71">
        <v>0</v>
      </c>
      <c r="AK57" s="71">
        <v>19397.96</v>
      </c>
      <c r="AL57" s="71">
        <v>0</v>
      </c>
      <c r="AM57" s="71">
        <v>0</v>
      </c>
      <c r="AN57" s="71">
        <v>0</v>
      </c>
      <c r="AO57" s="71">
        <v>105404.13</v>
      </c>
      <c r="AP57" s="71">
        <v>312751.31</v>
      </c>
    </row>
    <row r="59" spans="1:42" ht="40.950000000000003" customHeight="1">
      <c r="A59" s="130" t="s">
        <v>152</v>
      </c>
      <c r="B59" s="130"/>
      <c r="C59" s="130"/>
      <c r="D59" s="130"/>
      <c r="E59" s="130"/>
      <c r="F59" s="130"/>
      <c r="G59" s="130"/>
      <c r="H59" s="130"/>
      <c r="I59" s="130"/>
      <c r="J59" s="130"/>
      <c r="AP59" s="14"/>
    </row>
  </sheetData>
  <mergeCells count="32">
    <mergeCell ref="A1:G1"/>
    <mergeCell ref="A2:D2"/>
    <mergeCell ref="A27:C28"/>
    <mergeCell ref="B3:C4"/>
    <mergeCell ref="B5:C6"/>
    <mergeCell ref="B7:C8"/>
    <mergeCell ref="B9:C10"/>
    <mergeCell ref="B11:C12"/>
    <mergeCell ref="B13:C14"/>
    <mergeCell ref="B17:C18"/>
    <mergeCell ref="B15:C16"/>
    <mergeCell ref="B19:C20"/>
    <mergeCell ref="B21:C22"/>
    <mergeCell ref="B23:C24"/>
    <mergeCell ref="A59:J59"/>
    <mergeCell ref="A31:D31"/>
    <mergeCell ref="B32:C33"/>
    <mergeCell ref="B34:C35"/>
    <mergeCell ref="B36:C37"/>
    <mergeCell ref="B38:C39"/>
    <mergeCell ref="B40:C41"/>
    <mergeCell ref="B42:C43"/>
    <mergeCell ref="B46:C47"/>
    <mergeCell ref="B48:C49"/>
    <mergeCell ref="B54:C55"/>
    <mergeCell ref="A56:C57"/>
    <mergeCell ref="B44:C45"/>
    <mergeCell ref="B52:C53"/>
    <mergeCell ref="B50:C51"/>
    <mergeCell ref="B25:C26"/>
    <mergeCell ref="A3:A26"/>
    <mergeCell ref="A32:A55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已命名的範圍</vt:lpstr>
      </vt:variant>
      <vt:variant>
        <vt:i4>8</vt:i4>
      </vt:variant>
    </vt:vector>
  </HeadingPairs>
  <TitlesOfParts>
    <vt:vector size="14" baseType="lpstr">
      <vt:lpstr>表1-移轉 6層以下</vt:lpstr>
      <vt:lpstr>表2-移轉 7層以上</vt:lpstr>
      <vt:lpstr>表3-登記 6層以下</vt:lpstr>
      <vt:lpstr>表4-登記 7層以上</vt:lpstr>
      <vt:lpstr>地政局(彙)105年-移轉</vt:lpstr>
      <vt:lpstr>地政局(彙)105年-登記</vt:lpstr>
      <vt:lpstr>'表1-移轉 6層以下'!Print_Area</vt:lpstr>
      <vt:lpstr>'表2-移轉 7層以上'!Print_Area</vt:lpstr>
      <vt:lpstr>'表3-登記 6層以下'!Print_Area</vt:lpstr>
      <vt:lpstr>'表4-登記 7層以上'!Print_Area</vt:lpstr>
      <vt:lpstr>'表1-移轉 6層以下'!Print_Titles</vt:lpstr>
      <vt:lpstr>'表2-移轉 7層以上'!Print_Titles</vt:lpstr>
      <vt:lpstr>'表3-登記 6層以下'!Print_Titles</vt:lpstr>
      <vt:lpstr>'表4-登記 7層以上'!Print_Titles</vt:lpstr>
    </vt:vector>
  </TitlesOfParts>
  <Company>tailand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</dc:creator>
  <cp:lastModifiedBy>user</cp:lastModifiedBy>
  <cp:lastPrinted>2017-01-04T05:43:18Z</cp:lastPrinted>
  <dcterms:created xsi:type="dcterms:W3CDTF">2005-05-05T03:17:18Z</dcterms:created>
  <dcterms:modified xsi:type="dcterms:W3CDTF">2017-01-04T05:43:30Z</dcterms:modified>
</cp:coreProperties>
</file>